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425" windowHeight="9150" tabRatio="916"/>
  </bookViews>
  <sheets>
    <sheet name="cumulativo" sheetId="186" r:id="rId1"/>
    <sheet name="singolo" sheetId="187" r:id="rId2"/>
    <sheet name="Risposte" sheetId="30" state="veryHidden" r:id="rId3"/>
    <sheet name="Status" sheetId="21" state="veryHidden" r:id="rId4"/>
    <sheet name="Regioni" sheetId="26" state="veryHidden" r:id="rId5"/>
    <sheet name="Forma giuridica" sheetId="18" state="veryHidden" r:id="rId6"/>
    <sheet name="FA" sheetId="2" state="veryHidden" r:id="rId7"/>
    <sheet name="Settore_Comparto" sheetId="3" state="veryHidden" r:id="rId8"/>
    <sheet name="Keywords" sheetId="5" state="veryHidden" r:id="rId9"/>
    <sheet name="Fonte finanziamento" sheetId="6" state="veryHidden" r:id="rId10"/>
    <sheet name="Tipo Partner" sheetId="7" state="veryHidden" r:id="rId11"/>
    <sheet name="USDA_CRIS" sheetId="12" state="veryHidden" r:id="rId12"/>
    <sheet name="Caratteristiche Innovazione" sheetId="13" state="veryHidden" r:id="rId13"/>
    <sheet name="MAzioni" sheetId="15" state="veryHidden" r:id="rId14"/>
    <sheet name="Effetti" sheetId="16" state="veryHidden" r:id="rId15"/>
    <sheet name="Misure" sheetId="17" state="veryHidden" r:id="rId16"/>
    <sheet name="Attività divulgazione" sheetId="19" state="veryHidden" r:id="rId17"/>
    <sheet name="MInterazione" sheetId="20" state="veryHidden" r:id="rId18"/>
  </sheets>
  <definedNames>
    <definedName name="Adattamento_innovazione">MAzioni!$D$3:$D$9</definedName>
    <definedName name="Adozione_innovazione">MAzioni!$E$3:$E$8</definedName>
    <definedName name="Altro">MAzioni!$I$3:$I$4</definedName>
    <definedName name="_xlnm.Print_Area" localSheetId="0">cumulativo!$A$1:$J$45</definedName>
    <definedName name="_xlnm.Print_Area" localSheetId="1">singolo!$A$1:$H$39</definedName>
    <definedName name="Conoscenza">USDA_CRIS!$K$3:$K$7</definedName>
    <definedName name="Coordinamento_animazione">MAzioni!$C$3:$C$8</definedName>
    <definedName name="Divulgazione_altre_aziende">MAzioni!$F$3:$F$10</definedName>
    <definedName name="Divulgazione_RRN_PEIAgri">MAzioni!$G$3:$G$8</definedName>
    <definedName name="Efficienza_mercati">USDA_CRIS!$H$3:$H$14</definedName>
    <definedName name="Gestione_risorse_naturali">USDA_CRIS!$D$3:$D$15</definedName>
    <definedName name="Monitoraggio">MAzioni!$H$3:$H$6</definedName>
    <definedName name="Offerta_a_costi_decrescenti">USDA_CRIS!$F$3:$F$19</definedName>
    <definedName name="Preparatorie">MAzioni!$B$3:$B$7</definedName>
    <definedName name="Protezione_da_malattie">USDA_CRIS!$E$3:$E$14</definedName>
    <definedName name="Salute_nutrizione">USDA_CRIS!$I$3:$I$11</definedName>
    <definedName name="Sviluppo_aree_rurali">USDA_CRIS!$J$3:$J$10</definedName>
    <definedName name="Sviluppo_prodotti_processi">USDA_CRIS!$G$3:$G$14</definedName>
  </definedNames>
  <calcPr calcId="145621"/>
</workbook>
</file>

<file path=xl/calcChain.xml><?xml version="1.0" encoding="utf-8"?>
<calcChain xmlns="http://schemas.openxmlformats.org/spreadsheetml/2006/main">
  <c r="C32" i="187" l="1"/>
  <c r="J24" i="186" l="1"/>
  <c r="H39" i="186"/>
  <c r="G39" i="186"/>
  <c r="J39" i="186" l="1"/>
  <c r="H2" i="7" l="1"/>
  <c r="H3" i="7"/>
  <c r="G4" i="7" l="1" a="1"/>
  <c r="G4" i="7" l="1"/>
  <c r="G6" i="7"/>
  <c r="G15" i="7"/>
  <c r="H15" i="7" s="1"/>
  <c r="G22" i="7"/>
  <c r="H22" i="7" s="1"/>
  <c r="G21" i="7"/>
  <c r="H21" i="7" s="1"/>
  <c r="G13" i="7"/>
  <c r="G5" i="7"/>
  <c r="G7" i="7"/>
  <c r="G14" i="7"/>
  <c r="G20" i="7"/>
  <c r="H20" i="7" s="1"/>
  <c r="G12" i="7"/>
  <c r="G23" i="7"/>
  <c r="H23" i="7" s="1"/>
  <c r="G11" i="7"/>
  <c r="G10" i="7"/>
  <c r="G17" i="7"/>
  <c r="H17" i="7" s="1"/>
  <c r="G9" i="7"/>
  <c r="G19" i="7"/>
  <c r="H19" i="7" s="1"/>
  <c r="G18" i="7"/>
  <c r="H18" i="7" s="1"/>
  <c r="G24" i="7"/>
  <c r="H24" i="7" s="1"/>
  <c r="G16" i="7"/>
  <c r="H16" i="7" s="1"/>
  <c r="G8" i="7"/>
  <c r="H5" i="7" l="1"/>
  <c r="H6" i="7" l="1"/>
  <c r="H8" i="7"/>
  <c r="H10" i="7"/>
  <c r="H12" i="7"/>
  <c r="H14" i="7"/>
  <c r="H7" i="7"/>
  <c r="H9" i="7"/>
  <c r="H11" i="7"/>
  <c r="H13" i="7"/>
  <c r="H4" i="7"/>
</calcChain>
</file>

<file path=xl/sharedStrings.xml><?xml version="1.0" encoding="utf-8"?>
<sst xmlns="http://schemas.openxmlformats.org/spreadsheetml/2006/main" count="750" uniqueCount="631">
  <si>
    <t>Priorità FEASR</t>
  </si>
  <si>
    <t>P1</t>
  </si>
  <si>
    <t>P2</t>
  </si>
  <si>
    <t>P3</t>
  </si>
  <si>
    <t>P4</t>
  </si>
  <si>
    <t>P5</t>
  </si>
  <si>
    <t>P6</t>
  </si>
  <si>
    <t>FOCUS AREA</t>
  </si>
  <si>
    <t xml:space="preserve">Settori prodotti agricoli </t>
  </si>
  <si>
    <t xml:space="preserve">Lista Keyword - Inglese </t>
  </si>
  <si>
    <t xml:space="preserve">Sistema di produzione agricola </t>
  </si>
  <si>
    <t xml:space="preserve">Agricultural production system </t>
  </si>
  <si>
    <t xml:space="preserve">Pratiche agricole </t>
  </si>
  <si>
    <t xml:space="preserve">Attrezzature e macchinari agricoli </t>
  </si>
  <si>
    <t xml:space="preserve">Allevamento e benessere degli animali </t>
  </si>
  <si>
    <t xml:space="preserve">Produzione di piante e orticoltura </t>
  </si>
  <si>
    <t xml:space="preserve">Plant production and horticulture </t>
  </si>
  <si>
    <t xml:space="preserve">Paesaggio / gestione del territorio </t>
  </si>
  <si>
    <t xml:space="preserve">Landscape /land management </t>
  </si>
  <si>
    <t xml:space="preserve">Parassiti / controllo delle malattia </t>
  </si>
  <si>
    <t xml:space="preserve">Pest /disease control </t>
  </si>
  <si>
    <t xml:space="preserve">Fertilizzazione e gestione delle sostanze nutritive </t>
  </si>
  <si>
    <t xml:space="preserve">Fertilisation and nutrients management </t>
  </si>
  <si>
    <t xml:space="preserve">Gestione del suolo / funzionalità </t>
  </si>
  <si>
    <t xml:space="preserve">Soil management / functionality </t>
  </si>
  <si>
    <t xml:space="preserve">Risorse genetiche </t>
  </si>
  <si>
    <t xml:space="preserve">Silvicoltura </t>
  </si>
  <si>
    <t xml:space="preserve">Forestry </t>
  </si>
  <si>
    <t xml:space="preserve">Gestione delle risorse idriche </t>
  </si>
  <si>
    <t xml:space="preserve">Water management </t>
  </si>
  <si>
    <t xml:space="preserve">Clima e cambiamenti climatici </t>
  </si>
  <si>
    <t xml:space="preserve">Gestione energetica </t>
  </si>
  <si>
    <t xml:space="preserve">Energy management </t>
  </si>
  <si>
    <t xml:space="preserve">Rifiuti, sottoprodotti e residui di gestione </t>
  </si>
  <si>
    <t xml:space="preserve">Waste, by-products and residues management </t>
  </si>
  <si>
    <t xml:space="preserve">Biodiversità e gestione della natura </t>
  </si>
  <si>
    <t xml:space="preserve">Biodiversity and nature management </t>
  </si>
  <si>
    <t xml:space="preserve">Qualità del cibo / lavorazione e la nutrizione </t>
  </si>
  <si>
    <t xml:space="preserve">Food quality / processing and nutrition </t>
  </si>
  <si>
    <t xml:space="preserve">Catena di distribuzione, marketing e consumo </t>
  </si>
  <si>
    <t xml:space="preserve">Supply chain, marketing and consumption </t>
  </si>
  <si>
    <t xml:space="preserve">Competitività e diversificazione dell'attività agricola/forestale </t>
  </si>
  <si>
    <t xml:space="preserve">Farming/forestry competitiveness and diversification </t>
  </si>
  <si>
    <t xml:space="preserve">Lista Keyword - Italiano </t>
  </si>
  <si>
    <t xml:space="preserve">Farming practice </t>
  </si>
  <si>
    <t xml:space="preserve">Farming equipment and machinery </t>
  </si>
  <si>
    <t xml:space="preserve">Animal husbandry and welfare </t>
  </si>
  <si>
    <t xml:space="preserve">Genetic resources </t>
  </si>
  <si>
    <t xml:space="preserve">Climate and climate change </t>
  </si>
  <si>
    <t>Fonte finanziamento</t>
  </si>
  <si>
    <t>Altra fonte</t>
  </si>
  <si>
    <t>Horizon 2020</t>
  </si>
  <si>
    <t>Altro fondo nazionale</t>
  </si>
  <si>
    <t>Fondo privato</t>
  </si>
  <si>
    <t>Imprese agricole e forestali</t>
  </si>
  <si>
    <t>Altre imprese</t>
  </si>
  <si>
    <t>Università degli Studi e Enti di ricerca</t>
  </si>
  <si>
    <t>Soggetti eroganti servizi di consulenza</t>
  </si>
  <si>
    <t>Organizzazioni professionali agricole</t>
  </si>
  <si>
    <t>Ordini e Associazioni professionali</t>
  </si>
  <si>
    <t>Organizzazioni sindacali</t>
  </si>
  <si>
    <t>Consorzi di tutela e di valorizzazione</t>
  </si>
  <si>
    <t>Organizzazioni dei produttori e degli allevatori</t>
  </si>
  <si>
    <t>Parchi tecnologici</t>
  </si>
  <si>
    <t>Enti di formazione professionale</t>
  </si>
  <si>
    <t>Associazioni ambientaliste e dei consumatori</t>
  </si>
  <si>
    <t>Enti locali territoriali</t>
  </si>
  <si>
    <t>Tipologia di Enti</t>
  </si>
  <si>
    <t>1a) Stimolare l'innovazione e la base di conoscenze nelle zone rurali</t>
  </si>
  <si>
    <t>5c) Favorire l'approvvigionamento e l'utilizzo di fonti di energia rinnovabili, sottoprodotti, materiali di scarto e residui e altre materie grezze non alimentari ai fini della bioeconomia</t>
  </si>
  <si>
    <t>5e) Promuovere la conservazione e il sequestro del carbonio nel settore agricolo e forestale</t>
  </si>
  <si>
    <t>6a) Favorire la diversificazione, la creazione e lo sviluppo di piccole imprese nonché dell'occupazione</t>
  </si>
  <si>
    <t>6b) Stimolare lo sviluppo locale nelle zone rurali</t>
  </si>
  <si>
    <t>6c) Promuovere l'accessibilità, l'uso e la qualità delle tecnologie dell'informazione e della comunicazione (TIC) nelle zone rurali</t>
  </si>
  <si>
    <t>5a) Rendere più efficiente l'uso dell'acqua nell'agricoltura</t>
  </si>
  <si>
    <t>5b) Rendere più efficiente l'uso dell'energia nell'agricoltura e nell'industria alimentare</t>
  </si>
  <si>
    <t>5d) Ridurre le emissioni di metano e di protossido di azoto a carico dell'agricoltura</t>
  </si>
  <si>
    <t>1b) Rinsaldare i nessi tra agricoltura e silvicoltura, da un lato e ricerca e innovazione dall'altro</t>
  </si>
  <si>
    <t>1c) Incoraggiare l'apprendimento lungo tutto l'arco della vita e la formazione professionale</t>
  </si>
  <si>
    <t>2a) Incoraggiare la ristrutturazione delle aziende agricole con problemi strutturali considerevoli</t>
  </si>
  <si>
    <t>2b) Favorire il ricambio generazionale nel settore agricolo</t>
  </si>
  <si>
    <t>3a) Migliore integrazione dei produttori primari nella filiera agroalimentare attraverso i regimi di qualità, mercati locali e filiere corte</t>
  </si>
  <si>
    <t>3b) Sostegno alla ìgestione dei rischi aziendali</t>
  </si>
  <si>
    <t>4a) Salvaguardia, ripristino della biodiversità, tra l'altro nelle zone Natura 2000</t>
  </si>
  <si>
    <t>4b) Migliore gestione delle risorse idriche</t>
  </si>
  <si>
    <t>4c) Migliore gestione del suolo</t>
  </si>
  <si>
    <t xml:space="preserve">Caratteristiche </t>
  </si>
  <si>
    <t xml:space="preserve">Agronomiche </t>
  </si>
  <si>
    <t xml:space="preserve">Zootecniche </t>
  </si>
  <si>
    <t xml:space="preserve">Biologiche </t>
  </si>
  <si>
    <t xml:space="preserve">Biotecnologiche </t>
  </si>
  <si>
    <t xml:space="preserve">Chimiche </t>
  </si>
  <si>
    <t xml:space="preserve">Biochimiche </t>
  </si>
  <si>
    <t xml:space="preserve">Genetiche </t>
  </si>
  <si>
    <t xml:space="preserve">Tecnologiche </t>
  </si>
  <si>
    <t xml:space="preserve">Tecnico-produttive </t>
  </si>
  <si>
    <t xml:space="preserve">Informatiche </t>
  </si>
  <si>
    <t xml:space="preserve">Per la trasformazione </t>
  </si>
  <si>
    <t xml:space="preserve">Per la distribuzione </t>
  </si>
  <si>
    <t xml:space="preserve">Organizzativo/gestionali </t>
  </si>
  <si>
    <t xml:space="preserve">Sociali </t>
  </si>
  <si>
    <t>Altro</t>
  </si>
  <si>
    <t xml:space="preserve">Obiettivo I – Gestione equilibrata delle risorse naturali da parte di agricoltura, forestazione, pesca e acquacoltura </t>
  </si>
  <si>
    <t xml:space="preserve">Obiettivo II – Protezione delle coltivazioni, degli allevamenti zootecnici e ittici e delle foreste da malattie, insetti ed altri nemici </t>
  </si>
  <si>
    <t xml:space="preserve">Obiettivo IV – Sviluppo di nuovi prodotti e processi e miglioramento della qualità dei prodotti </t>
  </si>
  <si>
    <t xml:space="preserve">Obiettivo V – Miglioramento dell’efficienza dei mercati e assistenza ai Paesi terzi e ai PVS </t>
  </si>
  <si>
    <t xml:space="preserve">Obiettivo VI – Protezione della salute e miglioramento della nutrizione dei consumatori </t>
  </si>
  <si>
    <t xml:space="preserve">Obiettivo VII – Promozione dello sviluppo economico, sociale e ambientale delle popolaz. rurali </t>
  </si>
  <si>
    <t xml:space="preserve">Obiettivo VIII – Sviluppo del sistema della conoscenza per l’agricoltura </t>
  </si>
  <si>
    <t>Classificazione per aree problema (Tipo USDA/CRIS)</t>
  </si>
  <si>
    <t>Tipologia azioni</t>
  </si>
  <si>
    <t>Preparatorie</t>
  </si>
  <si>
    <t>Monitoraggio</t>
  </si>
  <si>
    <t>Elenco Partner</t>
  </si>
  <si>
    <t>Capofila</t>
  </si>
  <si>
    <t xml:space="preserve">Miglioramento qualità prodotto </t>
  </si>
  <si>
    <t xml:space="preserve">Miglioramento commercializzazione </t>
  </si>
  <si>
    <t xml:space="preserve">Incremento dei margini di redditività aziendali </t>
  </si>
  <si>
    <t xml:space="preserve">Diversificazione dei prodotti </t>
  </si>
  <si>
    <t>Sicurezza sul lavoro</t>
  </si>
  <si>
    <t>Inclusione sociale</t>
  </si>
  <si>
    <t xml:space="preserve">Salute e sicurezza addetti </t>
  </si>
  <si>
    <t>Valorizzazione/tutela paesaggio</t>
  </si>
  <si>
    <t>Salute consumatori</t>
  </si>
  <si>
    <t>Risparmio idrico</t>
  </si>
  <si>
    <t>Risparmio energetico</t>
  </si>
  <si>
    <t>Tutela della biodiversità</t>
  </si>
  <si>
    <t>Miglioramento qualitativo dell’aria</t>
  </si>
  <si>
    <t>Miglioramento qualitativo dei suoli</t>
  </si>
  <si>
    <t>Miglioramento qualitativo delle acque</t>
  </si>
  <si>
    <t xml:space="preserve">Miglioramento produttività </t>
  </si>
  <si>
    <t>Effetti dell’innovazione</t>
  </si>
  <si>
    <t>Misure PSR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</si>
  <si>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</si>
  <si>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</si>
  <si>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</si>
  <si>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</si>
  <si>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</si>
  <si>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</si>
  <si>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</si>
  <si>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</si>
  <si>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</si>
  <si>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</si>
  <si>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</si>
  <si>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</si>
  <si>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</si>
  <si>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</si>
  <si>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</si>
  <si>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</si>
  <si>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M19</t>
  </si>
  <si>
    <t>M20</t>
  </si>
  <si>
    <t>TOTALE</t>
  </si>
  <si>
    <t>Forma giuridica</t>
  </si>
  <si>
    <t>ATI</t>
  </si>
  <si>
    <t>ATS</t>
  </si>
  <si>
    <t>Contratto di Rete</t>
  </si>
  <si>
    <t>Consorzio</t>
  </si>
  <si>
    <t>Altra forma giuridica</t>
  </si>
  <si>
    <t xml:space="preserve">Obiettivo III – Offerta di prodotti agricoli, forestali e ittici a costi di produzione decrescenti </t>
  </si>
  <si>
    <t>Aree Problema</t>
  </si>
  <si>
    <t>101 Valutazione della risorsa suolo, dal punto di vista chimico, fisico, agronomico</t>
  </si>
  <si>
    <t>102 Interrelazioni tra pianta, suolo, acqua e
nutrienti</t>
  </si>
  <si>
    <t>103 Gestione dei suoli salini e sodici e della salinità</t>
  </si>
  <si>
    <t>104 Usi alternativi dei suoli</t>
  </si>
  <si>
    <t>105 Conservazione ed uso razionale dell’acqua (v.107)</t>
  </si>
  <si>
    <t>106 Sistemi efficienti di bonifica e irrigazione</t>
  </si>
  <si>
    <t>107 Protezione e gestione delle risorse idriche (v.105)</t>
  </si>
  <si>
    <t>108 Modificazioni climatiche e adattamento al clima delle coltivazioni</t>
  </si>
  <si>
    <t>109 Studio e valutazione delle foreste e delle aree a pascolo</t>
  </si>
  <si>
    <t>110 Biologia, coltura e gestione delle foreste e delle colture da legno</t>
  </si>
  <si>
    <t>111 Miglioramento delle risorse da pascolo</t>
  </si>
  <si>
    <t>112 Telerilevamento dei sistemi agricoli e forestali</t>
  </si>
  <si>
    <t>113 Gestione risorse e produzioni ittiche</t>
  </si>
  <si>
    <t>201 Controllo degli insetti che attaccano le foreste</t>
  </si>
  <si>
    <t>202 Controllo delle malattie, parassiti e nematodi che attaccano le piante forestali</t>
  </si>
  <si>
    <t>203 Prevenzione e controllo degli incendi boschivi</t>
  </si>
  <si>
    <t>204 Controllo di insetti, acari, lumache nelle coltivazioni erbacee, nei pascoli e nei fruttiferi</t>
  </si>
  <si>
    <t>205 Controllo delle malattie e dei nematodi delle
coltivazioni erbacee, dei pascoli e dei fruttiferi</t>
  </si>
  <si>
    <t>206 Controllo delle erbe infestanti ed altri organismi nocivi per le colture</t>
  </si>
  <si>
    <t>207 Controllo di insetti e parassiti esterni che attaccano il bestiame, il pollame, le ittiocolture, ed altri animali</t>
  </si>
  <si>
    <t>208 Controllo di malattie del bestiame, del pollame, delle ittiocolture ed altri animali</t>
  </si>
  <si>
    <t>209 Controllo dei parassiti interni del bestiame,
pollame, ittiocolture ed altri animali</t>
  </si>
  <si>
    <t>210 Protezione del bestiame, pollame, ittiocolture ed altri animali da veleni chimici, piante velenose, ed altri pericoli</t>
  </si>
  <si>
    <t>211 Protezione delle piante, degli animali e dell’uomo dagli effetti nocivi dell’inquinamento atmosferico</t>
  </si>
  <si>
    <t>212 Controllo dell’impatto sugli allevamenti ittici di specie ittiofaghe</t>
  </si>
  <si>
    <t>301 Genetica e miglioramento genetico degli alberi e di altre piante forestali</t>
  </si>
  <si>
    <t>302 Nuovi sistemi migliorati di ingegneria forestale</t>
  </si>
  <si>
    <t>303 Economia della produzione forestale (di legno)</t>
  </si>
  <si>
    <t>304 Miglioramento dell’efficienza biologica delle produzioni vegetali</t>
  </si>
  <si>
    <t>305 Meccanizzazione della produzione di frutti e vegetali</t>
  </si>
  <si>
    <t>306 Organizzazione dei sistemi produttivi di frutti, semi da consumo e vegetali</t>
  </si>
  <si>
    <t>307 Performance riproduttiva del bestiame, del pollame, delle ittiocolture e altri animali</t>
  </si>
  <si>
    <t>308 Miglioramento dell’efficienza biologica delle produzioni animali</t>
  </si>
  <si>
    <t>309 Stress ambientali nelle produzioni animali</t>
  </si>
  <si>
    <t>310 Organizzazione dei sistemi di produzione animali</t>
  </si>
  <si>
    <t>311 Api ed altri insetti impollinatori</t>
  </si>
  <si>
    <t>312 Miglioramento delle strutture e attrezzature dell’azienda</t>
  </si>
  <si>
    <t>313 Problemi gestionali dell’azienda</t>
  </si>
  <si>
    <t>314 Meccanizzazione e impianti impiegati nelle produzioni animali</t>
  </si>
  <si>
    <t>315 Tecnologie biologiche e biometria non orientate alla produzione (non-commodity-oriented)</t>
  </si>
  <si>
    <t>316 Biotecnologie nelle produzioni vegetali per il superamento dei limiti della genetica classica</t>
  </si>
  <si>
    <t>317 Protezione e conservazione della variabilità genetica naturale</t>
  </si>
  <si>
    <t>401 Nuovi e migliorati prodotti forestali</t>
  </si>
  <si>
    <t>402 Produzione di frutti e vegetali con maggiore accettabilità dai consumatori</t>
  </si>
  <si>
    <t>403 Mantenimento della qualità di frutti e vegetali durante la conservazione e la distribuzione commerciale</t>
  </si>
  <si>
    <t>404 Nuovi e migliorati prodotti alimentari derivati
dalle produzioni di pieno campo</t>
  </si>
  <si>
    <t>405 Nuovi e migliorati mangimi, prodotti tessili, ed altri prodotti industriali derivati da produzioni agricole, per produrre carta, colle, manufatti
tessili, pitture, additivi, ecc.</t>
  </si>
  <si>
    <t>406 Produzioni animali con maggiore accettabilità dai consumatori</t>
  </si>
  <si>
    <t>407 Nuovi e migliorati prodotti alimentari di origine animale (carni, latte, uova, pesce ecc.)</t>
  </si>
  <si>
    <t>408 Nuovi e migliorati prodotti non alimentari di origine animale</t>
  </si>
  <si>
    <t>409 Mantenimento della qualità nella distribuzione commerciale dei prodotti animali</t>
  </si>
  <si>
    <t>410 Allestimento e messa a punto di piani Hccp e sistemi di qualità (ISO) per le produzioni primarie e trasformate</t>
  </si>
  <si>
    <t>411 Componenti della tipicità dei prodotti primari e dell’agroindustria e controllo dei processi produttivi</t>
  </si>
  <si>
    <t>412 Processi di trasformazione dei prodotti primari</t>
  </si>
  <si>
    <t>501 Miglioramento delle classificazioni e degli standards di prodotti vegetali ed animali</t>
  </si>
  <si>
    <t>502 Miglioramento dei mercati di prodotti forestali</t>
  </si>
  <si>
    <t>503 Miglioramento della classificazione e degli standards dei prodotti forestali</t>
  </si>
  <si>
    <t>504 Miglioramento dell’efficienza dei mercati dei prodotti agricoli e dei mezzi di produzione</t>
  </si>
  <si>
    <t>505 Analisi di domanda, offerta e prezzi di prodotti vegetali ed animali</t>
  </si>
  <si>
    <t>506 Analisi di domanda, offerta e prezzi per i prodotti forestali</t>
  </si>
  <si>
    <t>507 Competitività a livello nazionale e internazionale</t>
  </si>
  <si>
    <t>508 Performance dei mercati</t>
  </si>
  <si>
    <t>509 Attività di gruppi (*organizzazioni di produttori, cooperazione, centri di raccolta e stoccaggio dei prodotti, catene di distribuzione, ecc.), di forme organizzative della produzione e mercati</t>
  </si>
  <si>
    <t>510 Sviluppo delle attività dei mercati per l’esportazione</t>
  </si>
  <si>
    <t>511 Valutazione dei programmi di aiuti alimentari all’estero</t>
  </si>
  <si>
    <t>512 Assistenza tecnica ai Paesi terzi e ai Paesi in via di sviluppo</t>
  </si>
  <si>
    <t>601 Garantire prodotti alimentari esenti da contaminanti tossici, compresi i residui delle tecnologie agricole</t>
  </si>
  <si>
    <t>602 Proteggere gli alimenti per l’uomo ed i mangimi dai microrganismi pericolosi e dalle tossine naturali</t>
  </si>
  <si>
    <t>603 Abitudini e scelte alimentari</t>
  </si>
  <si>
    <t>604 Servizi di ristorazione extradomestici</t>
  </si>
  <si>
    <t>605 Scelte dei tessuti e loro caratteristiche</t>
  </si>
  <si>
    <t>606 Controllo degli insetti dell’uomo</t>
  </si>
  <si>
    <t>607 Prevenzione della trasmissione di malattie e parassiti degli animali all’uomo</t>
  </si>
  <si>
    <t>608 Nutrizione umana</t>
  </si>
  <si>
    <t>609 Sicurezza alimentare</t>
  </si>
  <si>
    <t>701 Qualità della vita</t>
  </si>
  <si>
    <t>702 Evoluzione economica e sociale degli ambienti rurali</t>
  </si>
  <si>
    <t>703 Cambiamenti strutturali dei sistemi agricoli</t>
  </si>
  <si>
    <t>704 Programmi di sostegno pubblico per equilibrare le produzioni e la domanda di mercato e per garantire un reddito equiparabile alle imprese
agricole</t>
  </si>
  <si>
    <t xml:space="preserve">705 Diminuire l’inquinamento dell’aria, acqua, e suolo </t>
  </si>
  <si>
    <t xml:space="preserve">706 Usi multipli delle aree forestali e programmi di forestazione
</t>
  </si>
  <si>
    <t xml:space="preserve">707 Gli alberi nel miglioramento dell’ambiente rurale e urbano
</t>
  </si>
  <si>
    <t xml:space="preserve">801 Organizzazione della ricerca agricola </t>
  </si>
  <si>
    <t xml:space="preserve">802 Ricerca e società </t>
  </si>
  <si>
    <t>803 Miglioramento dei sistemi di statistiche agricole</t>
  </si>
  <si>
    <t xml:space="preserve">804 Processi di comunicazione, formazione professionale, assistenza tecnica e consulenza ai coltivatori e allevatori
</t>
  </si>
  <si>
    <t xml:space="preserve">805 Promozione di servizi nelle aree rurali </t>
  </si>
  <si>
    <t xml:space="preserve"> </t>
  </si>
  <si>
    <t>Riunioni</t>
  </si>
  <si>
    <t>Laboratori/prove di collaudo</t>
  </si>
  <si>
    <t>Campi dimostrativi</t>
  </si>
  <si>
    <t>Attività di divulgazione</t>
  </si>
  <si>
    <t>Incontri per piccoli gruppi</t>
  </si>
  <si>
    <t>Consulenza diretta</t>
  </si>
  <si>
    <t>Campi e prove dimostrativi</t>
  </si>
  <si>
    <t>TV</t>
  </si>
  <si>
    <t>Radio</t>
  </si>
  <si>
    <t>Opuscolo</t>
  </si>
  <si>
    <t>Seminario</t>
  </si>
  <si>
    <t>Web radio</t>
  </si>
  <si>
    <t>Territorialià</t>
  </si>
  <si>
    <t>Regionale</t>
  </si>
  <si>
    <t>Nazionale</t>
  </si>
  <si>
    <t>Internazionale</t>
  </si>
  <si>
    <t>Partecipanti</t>
  </si>
  <si>
    <t>consulenza - consulenza</t>
  </si>
  <si>
    <t>impresa-ricerca</t>
  </si>
  <si>
    <t>ricerca- consulenza</t>
  </si>
  <si>
    <t>tutti i partner GO</t>
  </si>
  <si>
    <t>consulenza - impresa</t>
  </si>
  <si>
    <t>impresa - impresa</t>
  </si>
  <si>
    <t>ricerca - ricerca</t>
  </si>
  <si>
    <t>P7</t>
  </si>
  <si>
    <t>P8</t>
  </si>
  <si>
    <t>P9</t>
  </si>
  <si>
    <t>P10</t>
  </si>
  <si>
    <t>Tutti</t>
  </si>
  <si>
    <t>Status progetto</t>
  </si>
  <si>
    <t>Gestione_risorse_naturali</t>
  </si>
  <si>
    <t>Protezione_da_malattie</t>
  </si>
  <si>
    <t>Offerta_a_costi_decrescenti</t>
  </si>
  <si>
    <t>Sviluppo_prodotti_processi</t>
  </si>
  <si>
    <t>Efficienza_mercati</t>
  </si>
  <si>
    <t>Salute_nutrizione</t>
  </si>
  <si>
    <t>Sviluppo_aree_rurali</t>
  </si>
  <si>
    <t>Conoscenza</t>
  </si>
  <si>
    <t>Valutazione della risorsa suolo, dal punto di vista chimico, fisico, agronomico</t>
  </si>
  <si>
    <t>Interrelazioni tra pianta, suolo, acqua e nutrienti</t>
  </si>
  <si>
    <t>Gestione dei suoli salini e sodici e della salinità</t>
  </si>
  <si>
    <t>Usi alternativi dei suoli</t>
  </si>
  <si>
    <t>Sistemi efficienti di bonifica e irrigazione</t>
  </si>
  <si>
    <t>Modificazioni climatiche e adattamento al clima delle coltivazioni</t>
  </si>
  <si>
    <t>Studio e valutazione delle foreste e delle aree a pascolo</t>
  </si>
  <si>
    <t>Biologia, coltura e gestione delle foreste e delle colture da legno</t>
  </si>
  <si>
    <t>Miglioramento delle risorse da pascolo</t>
  </si>
  <si>
    <t>Telerilevamento dei sistemi agricoli e forestali</t>
  </si>
  <si>
    <t>Gestione risorse e produzioni ittiche</t>
  </si>
  <si>
    <t>Controllo degli insetti che attaccano le foreste</t>
  </si>
  <si>
    <t>Controllo delle malattie, parassiti e nematodi che attaccano le piante forestali</t>
  </si>
  <si>
    <t>Prevenzione e controllo degli incendi boschivi</t>
  </si>
  <si>
    <t>Controllo di insetti, acari, lumache nelle coltivazioni erbacee, nei pascoli e nei fruttiferi</t>
  </si>
  <si>
    <t>Controllo delle erbe infestanti ed altri organismi nocivi per le colture</t>
  </si>
  <si>
    <t>Controllo di insetti e parassiti esterni che attaccano il bestiame, il pollame, le ittiocolture, ed altri animali</t>
  </si>
  <si>
    <t>Controllo di malattie del bestiame, del pollame, delle ittiocolture ed altri animali</t>
  </si>
  <si>
    <t>Protezione del bestiame, pollame, ittiocolture ed altri animali da veleni chimici, piante velenose, ed altri pericoli</t>
  </si>
  <si>
    <t>Protezione delle piante, degli animali e dell’uomo dagli effetti nocivi dell’inquinamento atmosferico</t>
  </si>
  <si>
    <t>Controllo dell’impatto sugli allevamenti ittici di specie ittiofaghe</t>
  </si>
  <si>
    <t>Genetica e miglioramento genetico degli alberi e di altre piante forestali</t>
  </si>
  <si>
    <t>Nuovi sistemi migliorati di ingegneria forestale</t>
  </si>
  <si>
    <t>Economia della produzione forestale (di legno)</t>
  </si>
  <si>
    <t>Miglioramento dell’efficienza biologica delle produzioni vegetali</t>
  </si>
  <si>
    <t>Meccanizzazione della produzione di frutti e vegetali</t>
  </si>
  <si>
    <t>Organizzazione dei sistemi produttivi di frutti, semi da consumo e vegetali</t>
  </si>
  <si>
    <t>Performance riproduttiva del bestiame, del pollame, delle ittiocolture e altri animali</t>
  </si>
  <si>
    <t>Miglioramento dell’efficienza biologica delle produzioni animali</t>
  </si>
  <si>
    <t>Stress ambientali nelle produzioni animali</t>
  </si>
  <si>
    <t>Organizzazione dei sistemi di produzione animali</t>
  </si>
  <si>
    <t>Api ed altri insetti impollinatori</t>
  </si>
  <si>
    <t>Miglioramento delle strutture e attrezzature dell’azienda</t>
  </si>
  <si>
    <t>Problemi gestionali dell’azienda</t>
  </si>
  <si>
    <t>Meccanizzazione e impianti impiegati nelle produzioni animali</t>
  </si>
  <si>
    <t>Tecnologie biologiche e biometria non orientate alla produzione (non-commodity-oriented)</t>
  </si>
  <si>
    <t>Biotecnologie nelle produzioni vegetali per il superamento dei limiti della genetica classica</t>
  </si>
  <si>
    <t>Protezione e conservazione della variabilità genetica naturale</t>
  </si>
  <si>
    <t>Nuovi e migliorati prodotti forestali</t>
  </si>
  <si>
    <t>Produzione di frutti e vegetali con maggiore accettabilità dai consumatori</t>
  </si>
  <si>
    <t>Mantenimento della qualità di frutti e vegetali durante la conservazione e la distribuzione commerciale</t>
  </si>
  <si>
    <t>Produzioni animali con maggiore accettabilità dai consumatori</t>
  </si>
  <si>
    <t>Nuovi e migliorati prodotti alimentari di origine animale (carni, latte, uova, pesce ecc.)</t>
  </si>
  <si>
    <t>Nuovi e migliorati prodotti non alimentari di origine animale</t>
  </si>
  <si>
    <t>Mantenimento della qualità nella distribuzione commerciale dei prodotti animali</t>
  </si>
  <si>
    <t>Allestimento e messa a punto di piani Hccp e sistemi di qualità (ISO) per le produzioni primarie e trasformate</t>
  </si>
  <si>
    <t>Componenti della tipicità dei prodotti primari e dell’agroindustria e controllo dei processi produttivi</t>
  </si>
  <si>
    <t>Processi di trasformazione dei prodotti primari</t>
  </si>
  <si>
    <t>Miglioramento delle classificazioni e degli standards di prodotti vegetali ed animali</t>
  </si>
  <si>
    <t>Miglioramento dei mercati di prodotti forestali</t>
  </si>
  <si>
    <t>Miglioramento della classificazione e degli standards dei prodotti forestali</t>
  </si>
  <si>
    <t>Miglioramento dell’efficienza dei mercati dei prodotti agricoli e dei mezzi di produzione</t>
  </si>
  <si>
    <t>Analisi di domanda, offerta e prezzi di prodotti vegetali ed animali</t>
  </si>
  <si>
    <t>Analisi di domanda, offerta e prezzi per i prodotti forestali</t>
  </si>
  <si>
    <t>Competitività a livello nazionale e internazionale</t>
  </si>
  <si>
    <t>Performance dei mercati</t>
  </si>
  <si>
    <t>Attività di gruppi (*organizzazioni di produttori, cooperazione, centri di raccolta e stoccaggio dei prodotti, catene di distribuzione, ecc.), di forme organizzative della produzione e mercati</t>
  </si>
  <si>
    <t>Sviluppo delle attività dei mercati per l’esportazione</t>
  </si>
  <si>
    <t>Valutazione dei programmi di aiuti alimentari all’estero</t>
  </si>
  <si>
    <t>Assistenza tecnica ai Paesi terzi e ai Paesi in via di sviluppo</t>
  </si>
  <si>
    <t>Garantire prodotti alimentari esenti da contaminanti tossici, compresi i residui delle tecnologie agricole</t>
  </si>
  <si>
    <t>Proteggere gli alimenti per l’uomo ed i mangimi dai microrganismi pericolosi e dalle tossine naturali</t>
  </si>
  <si>
    <t>Abitudini e scelte alimentari</t>
  </si>
  <si>
    <t>Servizi di ristorazione extradomestici</t>
  </si>
  <si>
    <t>Scelte dei tessuti e loro caratteristiche</t>
  </si>
  <si>
    <t>Controllo degli insetti dell’uomo</t>
  </si>
  <si>
    <t>Prevenzione della trasmissione di malattie e parassiti degli animali all’uomo</t>
  </si>
  <si>
    <t>Nutrizione umana</t>
  </si>
  <si>
    <t>Sicurezza alimentare</t>
  </si>
  <si>
    <t>Qualità della vita</t>
  </si>
  <si>
    <t>Evoluzione economica e sociale degli ambienti rurali</t>
  </si>
  <si>
    <t>Cambiamenti strutturali dei sistemi agricoli</t>
  </si>
  <si>
    <t>Programmi di sostegno pubblico per equilibrare le produzioni e la domanda di mercato e per garantire un reddito equiparabile alle imprese
agricole</t>
  </si>
  <si>
    <t xml:space="preserve">Diminuire l’inquinamento dell’aria, acqua, e suolo </t>
  </si>
  <si>
    <t xml:space="preserve">Usi multipli delle aree forestali e programmi di forestazione
</t>
  </si>
  <si>
    <t xml:space="preserve">Gli alberi nel miglioramento dell’ambiente rurale e urbano
</t>
  </si>
  <si>
    <t xml:space="preserve">Organizzazione della ricerca agricola </t>
  </si>
  <si>
    <t xml:space="preserve">Ricerca e società </t>
  </si>
  <si>
    <t>Miglioramento dei sistemi di statistiche agricole</t>
  </si>
  <si>
    <t xml:space="preserve">Processi di comunicazione, formazione professionale, assistenza tecnica e consulenza ai coltivatori e allevatori
</t>
  </si>
  <si>
    <t xml:space="preserve">Promozione di servizi nelle aree rurali </t>
  </si>
  <si>
    <t>Denominazione Partner</t>
  </si>
  <si>
    <t>Matrice trasposta</t>
  </si>
  <si>
    <t xml:space="preserve">Cereali </t>
  </si>
  <si>
    <t xml:space="preserve">Riso </t>
  </si>
  <si>
    <t xml:space="preserve">Zucchero </t>
  </si>
  <si>
    <t xml:space="preserve">Foraggi essiccati </t>
  </si>
  <si>
    <t xml:space="preserve">Sementi </t>
  </si>
  <si>
    <t xml:space="preserve">Luppolo </t>
  </si>
  <si>
    <t xml:space="preserve">Olio di oliva e olive da tavola </t>
  </si>
  <si>
    <t xml:space="preserve">Lino e canapa </t>
  </si>
  <si>
    <t xml:space="preserve">Prodotti ortofrutticoli </t>
  </si>
  <si>
    <t xml:space="preserve">Prodotti ortofrutticoli trasformati </t>
  </si>
  <si>
    <t xml:space="preserve">Banane </t>
  </si>
  <si>
    <t xml:space="preserve">Settore vitivinicolo </t>
  </si>
  <si>
    <t xml:space="preserve">Tabacco </t>
  </si>
  <si>
    <t xml:space="preserve">Carni bovine </t>
  </si>
  <si>
    <t xml:space="preserve">Latte e prodotti lattiero-caseari </t>
  </si>
  <si>
    <t xml:space="preserve">Carni suine </t>
  </si>
  <si>
    <t xml:space="preserve">Carni ovine e caprine </t>
  </si>
  <si>
    <t xml:space="preserve">Uova </t>
  </si>
  <si>
    <t xml:space="preserve">Carni di pollame </t>
  </si>
  <si>
    <t xml:space="preserve">Alcol etilico di origine agricola </t>
  </si>
  <si>
    <t xml:space="preserve">Prodotti dell'apicoltura </t>
  </si>
  <si>
    <t xml:space="preserve">Bachi da seta </t>
  </si>
  <si>
    <t>Tipologia di Enti RRN</t>
  </si>
  <si>
    <t>-- Seleziona --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</si>
  <si>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</si>
  <si>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</si>
  <si>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</si>
  <si>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</si>
  <si>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</si>
  <si>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</si>
  <si>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</si>
  <si>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</si>
  <si>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</si>
  <si>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</si>
  <si>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</si>
  <si>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</si>
  <si>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</si>
  <si>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</si>
  <si>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 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</si>
  <si>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</si>
  <si>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</si>
  <si>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</si>
  <si>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</si>
  <si>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</si>
  <si>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</si>
  <si>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</si>
  <si>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</si>
  <si>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2014IT06RDRP014: Italy - Rural Development Programme (Regional) - Veneto</t>
  </si>
  <si>
    <t>2014IT06RDRP012: Italy - Rural Development Programme (Regional) - Umbria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</si>
  <si>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</si>
  <si>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</si>
  <si>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</si>
  <si>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</si>
  <si>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</si>
  <si>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</si>
  <si>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</si>
  <si>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NUTS3</t>
  </si>
  <si>
    <t>Programma Sviluppo Rurale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</si>
  <si>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</si>
  <si>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</si>
  <si>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</si>
  <si>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</si>
  <si>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</si>
  <si>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</si>
  <si>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</si>
  <si>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</si>
  <si>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ITC20 - Aosta</t>
  </si>
  <si>
    <t>ITC31 - Imperia</t>
  </si>
  <si>
    <t>ITC32 - Savona</t>
  </si>
  <si>
    <t>ITC33 - Genova</t>
  </si>
  <si>
    <t>ITC34 - La Spezia</t>
  </si>
  <si>
    <t>ITC41 - Varese</t>
  </si>
  <si>
    <t>ITC42 - Como</t>
  </si>
  <si>
    <t>ITC43 - Lecco</t>
  </si>
  <si>
    <t>ITC44 - Sondrio</t>
  </si>
  <si>
    <t>ITC45 - Milano</t>
  </si>
  <si>
    <t>ITC46 - Bergamo</t>
  </si>
  <si>
    <t>ITC47 - Brescia</t>
  </si>
  <si>
    <t>ITC48 - Pavia</t>
  </si>
  <si>
    <t>ITC49 - Lodi</t>
  </si>
  <si>
    <t>ITC4A - Cremona</t>
  </si>
  <si>
    <t>ITC4B - Mantova</t>
  </si>
  <si>
    <t>ITD10 - South Tyrol</t>
  </si>
  <si>
    <t>ITD20 - Trento</t>
  </si>
  <si>
    <t>ITD31 - Verona</t>
  </si>
  <si>
    <t>ITD32 - Vicenza</t>
  </si>
  <si>
    <t>ITD33 - Belluno</t>
  </si>
  <si>
    <t>ITD34 - Treviso</t>
  </si>
  <si>
    <t>ITD35 - Venezia</t>
  </si>
  <si>
    <t>ITD36 - Padova</t>
  </si>
  <si>
    <t>ITD37 - Rovigo</t>
  </si>
  <si>
    <t>ITD41 - Pordenone</t>
  </si>
  <si>
    <t>ITD42 - Udine</t>
  </si>
  <si>
    <t>ITD43 - Gorizia</t>
  </si>
  <si>
    <t>ITD44 - Trieste</t>
  </si>
  <si>
    <t>ITD51 - Piacenza</t>
  </si>
  <si>
    <t>ITD52 - Parma</t>
  </si>
  <si>
    <t>ITD53 - Reggio Emilia</t>
  </si>
  <si>
    <t>ITD54 - Modena</t>
  </si>
  <si>
    <t>ITD55 - Bologna</t>
  </si>
  <si>
    <t>ITD56 - Ferrara</t>
  </si>
  <si>
    <t>ITD57 - Ravenna</t>
  </si>
  <si>
    <t>ITD58 - Forlì-Cesena</t>
  </si>
  <si>
    <t>ITD59 - Rimini</t>
  </si>
  <si>
    <t>ITE11 - Massa-Carrara</t>
  </si>
  <si>
    <t>ITE12 - Lucca</t>
  </si>
  <si>
    <t>ITE13 - Pistoia</t>
  </si>
  <si>
    <t>ITE14 - Firenze</t>
  </si>
  <si>
    <t>ITE15 - Prato</t>
  </si>
  <si>
    <t>ITE16 - Livorno</t>
  </si>
  <si>
    <t>ITE17 - Pisa</t>
  </si>
  <si>
    <t>ITE18 - Arezzo</t>
  </si>
  <si>
    <t>ITE19 - Siena</t>
  </si>
  <si>
    <t>ITE1A - Grosseto</t>
  </si>
  <si>
    <t>ITE21 - Perugia</t>
  </si>
  <si>
    <t>ITE22 - Terni</t>
  </si>
  <si>
    <t>ITE31 - Pesaro-Urbino</t>
  </si>
  <si>
    <t>ITE32 - Ancona</t>
  </si>
  <si>
    <t>ITE33 - Macerata</t>
  </si>
  <si>
    <t>ITE34 - Ascoli Piceno</t>
  </si>
  <si>
    <t>ITE41 - Viterbo</t>
  </si>
  <si>
    <t>ITE42 - Rieti</t>
  </si>
  <si>
    <t>ITE43 - Roma</t>
  </si>
  <si>
    <t>ITE44 - Latina</t>
  </si>
  <si>
    <t>ITE45 - Frosinone</t>
  </si>
  <si>
    <t>ITF11 - L'Aquila</t>
  </si>
  <si>
    <t>ITF12 - Teramo</t>
  </si>
  <si>
    <t>ITF13 - Pescara</t>
  </si>
  <si>
    <t>ITF14 - Chieti</t>
  </si>
  <si>
    <t>ITF21 - Isernia</t>
  </si>
  <si>
    <t>ITF22 - Campobasso</t>
  </si>
  <si>
    <t>ITF31 - Caserta</t>
  </si>
  <si>
    <t>ITF32 - Benevento</t>
  </si>
  <si>
    <t>ITF33 - Napoli</t>
  </si>
  <si>
    <t>ITF34 - Avellino</t>
  </si>
  <si>
    <t>ITF35 - Salerno</t>
  </si>
  <si>
    <t>ITF41 - Foggia</t>
  </si>
  <si>
    <t>ITF42 - Bari</t>
  </si>
  <si>
    <t>ITF43 - Taranto</t>
  </si>
  <si>
    <t>ITF44 - Brindisi</t>
  </si>
  <si>
    <t>ITF45 - Lecce</t>
  </si>
  <si>
    <t>ITF51 - Potenza</t>
  </si>
  <si>
    <t>ITF52 - Matera</t>
  </si>
  <si>
    <t>ITF61 - Cosenza</t>
  </si>
  <si>
    <t>ITF62 - Crotone</t>
  </si>
  <si>
    <t>ITF63 - Catanzaro</t>
  </si>
  <si>
    <t>ITF64 - Vibo Valentia</t>
  </si>
  <si>
    <t>ITF65 - Reggio Calabria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</si>
  <si>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</si>
  <si>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</si>
  <si>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</si>
  <si>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</si>
  <si>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</si>
  <si>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</si>
  <si>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</si>
  <si>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</si>
  <si>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</si>
  <si>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</si>
  <si>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</si>
  <si>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</si>
  <si>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</si>
  <si>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</si>
  <si>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</si>
  <si>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</si>
  <si>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</si>
  <si>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ongoing</t>
  </si>
  <si>
    <t>completed</t>
  </si>
  <si>
    <t>Rural development programme</t>
  </si>
  <si>
    <t>H2020</t>
  </si>
  <si>
    <t>other EU</t>
  </si>
  <si>
    <t>national/regional</t>
  </si>
  <si>
    <t>private funds</t>
  </si>
  <si>
    <t>farm holder</t>
  </si>
  <si>
    <t>advisor</t>
  </si>
  <si>
    <t>research institute</t>
  </si>
  <si>
    <t>SME</t>
  </si>
  <si>
    <t>NGO</t>
  </si>
  <si>
    <t>other</t>
  </si>
  <si>
    <t>Sì</t>
  </si>
  <si>
    <t>No</t>
  </si>
  <si>
    <t>-Seleziona--</t>
  </si>
  <si>
    <t>None</t>
  </si>
  <si>
    <t>Altro fondo europeo</t>
  </si>
  <si>
    <t>--Seleziona--</t>
  </si>
  <si>
    <t>Documento</t>
  </si>
  <si>
    <t>Visita aziendale</t>
  </si>
  <si>
    <t>Prova laboratorio</t>
  </si>
  <si>
    <t>Prova in campo/allevamento</t>
  </si>
  <si>
    <t>Allestimento prototipo</t>
  </si>
  <si>
    <t>Elaborazione dati</t>
  </si>
  <si>
    <t>Consulenza</t>
  </si>
  <si>
    <t>Prova pratica</t>
  </si>
  <si>
    <t>Tipologia prodotti per azione</t>
  </si>
  <si>
    <t>Adattamento_innovazione</t>
  </si>
  <si>
    <t>Divulgazione_altre_aziende</t>
  </si>
  <si>
    <t>Altre modalità/luoghi</t>
  </si>
  <si>
    <t>Altri soggetti pubblici</t>
  </si>
  <si>
    <t>Agenzie e Enti funzionali (es. agenzia protezione ambiente)</t>
  </si>
  <si>
    <t>Altri soggetti privati</t>
  </si>
  <si>
    <t>Enti di certificazione (es. di agricoltura biologica)</t>
  </si>
  <si>
    <t>Agenzie locali di sviluppo (es. GAL, Laore, ecc.)</t>
  </si>
  <si>
    <t>2014IT06RDRP013: Italy - Rural Development Programme (Regional) - Valle d'Aosta</t>
  </si>
  <si>
    <t>Facebook</t>
  </si>
  <si>
    <t>Twitter</t>
  </si>
  <si>
    <t>YouTube</t>
  </si>
  <si>
    <t>Web TV</t>
  </si>
  <si>
    <t>Coordinamento_animazione</t>
  </si>
  <si>
    <t>Adozione_innovazione</t>
  </si>
  <si>
    <t>Verbale di riunione</t>
  </si>
  <si>
    <t>Strumenti multimediali</t>
  </si>
  <si>
    <t>Manuale</t>
  </si>
  <si>
    <t>Divulgazione_RRN_PEIAgri</t>
  </si>
  <si>
    <t>Articolo divulgativo/scientifico</t>
  </si>
  <si>
    <t>Visita guidata</t>
  </si>
  <si>
    <t>Sito WEB</t>
  </si>
  <si>
    <t>App</t>
  </si>
  <si>
    <t>Video</t>
  </si>
  <si>
    <t xml:space="preserve">708 Protezione delle piante ornamentali e dei tappeti erbosi (*nelle aree urbane)
</t>
  </si>
  <si>
    <t xml:space="preserve">Protezione delle piante ornamentali e dei tappeti erbosi (*nelle aree urbane)
</t>
  </si>
  <si>
    <t>Conservazione ed uso razionale dell’acqua</t>
  </si>
  <si>
    <t>Protezione e gestione delle risorse idriche</t>
  </si>
  <si>
    <t>Controllo delle malattie e dei nematodi delle coltivazioni erbacee, dei pascoli e dei fruttiferi</t>
  </si>
  <si>
    <t>Controllo dei parassiti interni del bestiame, pollame, ittiocolture ed altri animali</t>
  </si>
  <si>
    <t>Nuovi e migliorati prodotti alimentari derivati dalle produzioni di pieno campo</t>
  </si>
  <si>
    <t>Nuovi e migliorati mangimi, prodotti tessili, ed altri prodotti industriali derivati da produzioni agricole, per produrre carta, colle, manufatti tessili, pitture, additivi, ecc.</t>
  </si>
  <si>
    <t>Incontri</t>
  </si>
  <si>
    <t>Piante vive e prodotti della floricoltura, bulbi, radici e affini, fiori recisi e fogliame ornamentale</t>
  </si>
  <si>
    <t>Altri prodotti</t>
  </si>
  <si>
    <t>UNIONE EUROPEA</t>
  </si>
  <si>
    <t>REPUBBLICA ITALIANA</t>
  </si>
  <si>
    <t>REGIONE LIGURIA</t>
  </si>
  <si>
    <t>Programma di Sviluppo Rurale 2014-2020 della Regione Liguria</t>
  </si>
  <si>
    <t>RIMBORSO SPESE DI TRASFERTA</t>
  </si>
  <si>
    <t xml:space="preserve"> DICHIARA di aver effettuato i seguenti viaggi richiedendo il rimborso delle relative spese</t>
  </si>
  <si>
    <t xml:space="preserve">DATA </t>
  </si>
  <si>
    <t>destinazione</t>
  </si>
  <si>
    <t>titolo progetto/corso</t>
  </si>
  <si>
    <t>acronomimo</t>
  </si>
  <si>
    <t>motivo trasferta</t>
  </si>
  <si>
    <t>organismo/partner</t>
  </si>
  <si>
    <t>rimborso chilometrico (*)</t>
  </si>
  <si>
    <t>relatore seminario</t>
  </si>
  <si>
    <t>km  percorsi</t>
  </si>
  <si>
    <t xml:space="preserve">Si allega la documentazione:  Pedaggio autostradale/ Ricevuta per pasto/ Biglietto FF.SS./Altro </t>
  </si>
  <si>
    <t>Data</t>
  </si>
  <si>
    <t>TOTALE spesa trasferta</t>
  </si>
  <si>
    <t xml:space="preserve">Firma </t>
  </si>
  <si>
    <t xml:space="preserve">il sottoscritto ______________________________ </t>
  </si>
  <si>
    <t>luogo di partenza</t>
  </si>
  <si>
    <t>pedaggio autostradale (**)</t>
  </si>
  <si>
    <t>altro (***)</t>
  </si>
  <si>
    <t>(***) specificare se trattasi ad es. biglietto ferroviario, vitto, alloggio, ecc.</t>
  </si>
  <si>
    <t>luogo partenza</t>
  </si>
  <si>
    <t>La Spezia</t>
  </si>
  <si>
    <t>Carrara</t>
  </si>
  <si>
    <t>(**) nel caso di percorsi serviti dalla rete autostradale è obbligatorio allegare il pagamento dei relativi pedaggi</t>
  </si>
  <si>
    <t>n. domanda SIAN</t>
  </si>
  <si>
    <t>titolo progetto</t>
  </si>
  <si>
    <r>
      <t xml:space="preserve">(*) indennità km pari a 1/5 del prezzo della benzina verde pari a </t>
    </r>
    <r>
      <rPr>
        <sz val="10"/>
        <color rgb="FFFF0000"/>
        <rFont val="Times New Roman"/>
        <family val="1"/>
      </rPr>
      <t>0,X E</t>
    </r>
    <r>
      <rPr>
        <sz val="10"/>
        <rFont val="Times New Roman"/>
        <family val="1"/>
      </rPr>
      <t>uro/Litro</t>
    </r>
  </si>
  <si>
    <t>modello 5.a</t>
  </si>
  <si>
    <t>modello n. 5.b</t>
  </si>
  <si>
    <t>Allegato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</si>
</sst>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&quot;€ &quot;* #,##0.00_-;&quot;-€ &quot;* #,##0.00_-;_-&quot;€ &quot;* \-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u/>
      <sz val="10"/>
      <color indexed="17"/>
      <name val="Arial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</font>
    <font>
      <b/>
      <sz val="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8" fillId="0" borderId="0"/>
    <xf numFmtId="0" fontId="8" fillId="0" borderId="0"/>
    <xf numFmtId="165" fontId="8" fillId="0" borderId="0" applyFill="0" applyBorder="0" applyAlignment="0" applyProtection="0"/>
    <xf numFmtId="164" fontId="1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/>
    <xf numFmtId="0" fontId="0" fillId="0" borderId="0" xfId="0" quotePrefix="1" applyProtection="1"/>
    <xf numFmtId="0" fontId="5" fillId="0" borderId="0" xfId="0" applyFont="1" applyProtection="1"/>
    <xf numFmtId="0" fontId="0" fillId="0" borderId="0" xfId="0" quotePrefix="1" applyFont="1" applyProtection="1"/>
    <xf numFmtId="0" fontId="0" fillId="2" borderId="0" xfId="0" applyFill="1" applyProtection="1"/>
    <xf numFmtId="0" fontId="0" fillId="0" borderId="0" xfId="0" applyBorder="1" applyProtection="1"/>
    <xf numFmtId="0" fontId="5" fillId="0" borderId="0" xfId="0" applyFont="1" applyBorder="1" applyProtection="1"/>
    <xf numFmtId="0" fontId="4" fillId="0" borderId="0" xfId="0" quotePrefix="1" applyFont="1" applyBorder="1" applyProtection="1"/>
    <xf numFmtId="0" fontId="6" fillId="0" borderId="0" xfId="0" applyFont="1" applyBorder="1" applyProtection="1"/>
    <xf numFmtId="0" fontId="0" fillId="0" borderId="0" xfId="0" applyFill="1" applyBorder="1" applyProtection="1"/>
    <xf numFmtId="0" fontId="3" fillId="0" borderId="0" xfId="0" applyFont="1" applyBorder="1" applyProtection="1"/>
    <xf numFmtId="0" fontId="7" fillId="0" borderId="0" xfId="0" applyFont="1" applyAlignment="1" applyProtection="1">
      <alignment wrapText="1"/>
    </xf>
    <xf numFmtId="0" fontId="9" fillId="0" borderId="0" xfId="1" applyAlignment="1" applyProtection="1">
      <alignment horizontal="left" vertical="center"/>
    </xf>
    <xf numFmtId="0" fontId="2" fillId="0" borderId="0" xfId="0" applyFon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top" wrapText="1"/>
    </xf>
    <xf numFmtId="0" fontId="10" fillId="0" borderId="0" xfId="0" applyFont="1"/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8" fillId="0" borderId="0" xfId="0" applyFont="1"/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justify" wrapText="1"/>
    </xf>
    <xf numFmtId="0" fontId="16" fillId="0" borderId="0" xfId="0" applyFont="1" applyAlignment="1">
      <alignment horizontal="center" vertical="top" wrapText="1"/>
    </xf>
    <xf numFmtId="2" fontId="18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22" fillId="3" borderId="0" xfId="0" applyFont="1" applyFill="1" applyBorder="1" applyAlignment="1"/>
    <xf numFmtId="0" fontId="22" fillId="3" borderId="0" xfId="0" applyFont="1" applyFill="1" applyBorder="1"/>
    <xf numFmtId="0" fontId="22" fillId="0" borderId="0" xfId="0" applyFont="1" applyBorder="1"/>
    <xf numFmtId="0" fontId="1" fillId="0" borderId="0" xfId="0" applyFont="1"/>
    <xf numFmtId="0" fontId="24" fillId="5" borderId="1" xfId="0" applyFont="1" applyFill="1" applyBorder="1" applyAlignment="1">
      <alignment horizontal="center" vertical="center" wrapText="1"/>
    </xf>
    <xf numFmtId="14" fontId="21" fillId="6" borderId="1" xfId="5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justify" wrapText="1"/>
    </xf>
    <xf numFmtId="0" fontId="21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top" wrapText="1"/>
    </xf>
    <xf numFmtId="0" fontId="25" fillId="4" borderId="2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6" fillId="4" borderId="5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24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justify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</xf>
  </cellXfs>
  <cellStyles count="6">
    <cellStyle name="Collegamento ipertestuale" xfId="1" builtinId="8" customBuiltin="1"/>
    <cellStyle name="Euro" xfId="4"/>
    <cellStyle name="Migliaia" xfId="5" builtinId="3"/>
    <cellStyle name="Normale" xfId="0" builtinId="0"/>
    <cellStyle name="Normale 2" xfId="2"/>
    <cellStyle name="Normale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</xdr:row>
      <xdr:rowOff>161926</xdr:rowOff>
    </xdr:from>
    <xdr:to>
      <xdr:col>9</xdr:col>
      <xdr:colOff>190500</xdr:colOff>
      <xdr:row>5</xdr:row>
      <xdr:rowOff>28575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2700" y="361951"/>
          <a:ext cx="771525" cy="923924"/>
        </a:xfrm>
        <a:prstGeom prst="rect">
          <a:avLst/>
        </a:prstGeom>
        <a:noFill/>
      </xdr:spPr>
    </xdr:pic>
    <xdr:clientData/>
  </xdr:twoCellAnchor>
  <xdr:twoCellAnchor>
    <xdr:from>
      <xdr:col>5</xdr:col>
      <xdr:colOff>133350</xdr:colOff>
      <xdr:row>1</xdr:row>
      <xdr:rowOff>180975</xdr:rowOff>
    </xdr:from>
    <xdr:to>
      <xdr:col>6</xdr:col>
      <xdr:colOff>95250</xdr:colOff>
      <xdr:row>5</xdr:row>
      <xdr:rowOff>85725</xdr:rowOff>
    </xdr:to>
    <xdr:pic>
      <xdr:nvPicPr>
        <xdr:cNvPr id="8" name="Immagine 4" descr="Descrizione: 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381000"/>
          <a:ext cx="1019175" cy="9620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400050</xdr:colOff>
      <xdr:row>1</xdr:row>
      <xdr:rowOff>190500</xdr:rowOff>
    </xdr:from>
    <xdr:to>
      <xdr:col>2</xdr:col>
      <xdr:colOff>571500</xdr:colOff>
      <xdr:row>5</xdr:row>
      <xdr:rowOff>47625</xdr:rowOff>
    </xdr:to>
    <xdr:pic>
      <xdr:nvPicPr>
        <xdr:cNvPr id="10" name="Picture 4" descr="Descrizione: 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390525"/>
          <a:ext cx="1781175" cy="914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2</xdr:row>
      <xdr:rowOff>28575</xdr:rowOff>
    </xdr:from>
    <xdr:to>
      <xdr:col>7</xdr:col>
      <xdr:colOff>345121</xdr:colOff>
      <xdr:row>5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1176" y="428625"/>
          <a:ext cx="707070" cy="762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1</xdr:row>
      <xdr:rowOff>180975</xdr:rowOff>
    </xdr:from>
    <xdr:to>
      <xdr:col>4</xdr:col>
      <xdr:colOff>638175</xdr:colOff>
      <xdr:row>5</xdr:row>
      <xdr:rowOff>136151</xdr:rowOff>
    </xdr:to>
    <xdr:pic>
      <xdr:nvPicPr>
        <xdr:cNvPr id="3" name="Immagine 4" descr="Descrizione: L'emblema della Repubblic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381000"/>
          <a:ext cx="904875" cy="8410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447675</xdr:colOff>
      <xdr:row>2</xdr:row>
      <xdr:rowOff>0</xdr:rowOff>
    </xdr:from>
    <xdr:to>
      <xdr:col>1</xdr:col>
      <xdr:colOff>813777</xdr:colOff>
      <xdr:row>5</xdr:row>
      <xdr:rowOff>133350</xdr:rowOff>
    </xdr:to>
    <xdr:pic>
      <xdr:nvPicPr>
        <xdr:cNvPr id="4" name="Picture 4" descr="Descrizione: Unione europea – logo a color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400050"/>
          <a:ext cx="1375752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A11" sqref="A11:J11"/>
    </sheetView>
  </sheetViews>
  <sheetFormatPr defaultRowHeight="15.75" x14ac:dyDescent="0.25"/>
  <cols>
    <col min="1" max="1" width="10" customWidth="1"/>
    <col min="2" max="2" width="8.25" bestFit="1" customWidth="1"/>
    <col min="3" max="3" width="11.125" customWidth="1"/>
    <col min="4" max="4" width="9.75" customWidth="1"/>
    <col min="5" max="5" width="7.625" bestFit="1" customWidth="1"/>
    <col min="6" max="6" width="11.75" customWidth="1"/>
    <col min="7" max="7" width="11.25" bestFit="1" customWidth="1"/>
    <col min="8" max="8" width="6.25" bestFit="1" customWidth="1"/>
    <col min="9" max="9" width="7.25" customWidth="1"/>
    <col min="10" max="10" width="8.75" bestFit="1" customWidth="1"/>
  </cols>
  <sheetData>
    <row r="1" spans="1:10" x14ac:dyDescent="0.25">
      <c r="A1" s="20"/>
      <c r="B1" s="20"/>
      <c r="C1" s="20"/>
      <c r="D1" s="20"/>
      <c r="E1" s="20"/>
      <c r="F1" s="20"/>
      <c r="G1" s="20" t="s">
        <v>630</v>
      </c>
      <c r="H1" s="62" t="s">
        <v>628</v>
      </c>
      <c r="I1" s="62"/>
      <c r="J1" s="62"/>
    </row>
    <row r="2" spans="1:10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10" ht="22.5" x14ac:dyDescent="0.25">
      <c r="A3" s="20"/>
      <c r="B3" s="20"/>
      <c r="C3" s="20"/>
      <c r="D3" s="21"/>
      <c r="E3" s="20"/>
      <c r="F3" s="21"/>
      <c r="G3" s="20"/>
      <c r="H3" s="20"/>
      <c r="I3" s="20"/>
    </row>
    <row r="4" spans="1:10" ht="22.5" x14ac:dyDescent="0.25">
      <c r="A4" s="22"/>
      <c r="B4" s="32"/>
      <c r="C4" s="47"/>
      <c r="E4" s="47"/>
      <c r="G4" s="20"/>
      <c r="H4" s="20"/>
      <c r="I4" s="20"/>
    </row>
    <row r="5" spans="1:10" ht="22.5" x14ac:dyDescent="0.25">
      <c r="B5" s="32"/>
      <c r="C5" s="47"/>
      <c r="E5" s="47"/>
      <c r="G5" s="20"/>
      <c r="H5" s="20"/>
      <c r="I5" s="20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15.75" customHeight="1" x14ac:dyDescent="0.25">
      <c r="A7" s="48" t="s">
        <v>597</v>
      </c>
      <c r="B7" s="48"/>
      <c r="C7" s="48"/>
      <c r="D7" s="23"/>
      <c r="E7" s="48" t="s">
        <v>598</v>
      </c>
      <c r="F7" s="48"/>
      <c r="G7" s="48"/>
      <c r="H7" s="48" t="s">
        <v>599</v>
      </c>
      <c r="I7" s="48"/>
      <c r="J7" s="48"/>
    </row>
    <row r="8" spans="1:10" x14ac:dyDescent="0.25">
      <c r="F8" s="23"/>
      <c r="G8" s="20"/>
      <c r="H8" s="23"/>
      <c r="I8" s="23"/>
    </row>
    <row r="9" spans="1:10" ht="18.75" x14ac:dyDescent="0.3">
      <c r="A9" s="63" t="s">
        <v>600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16.5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</row>
    <row r="11" spans="1:10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</row>
    <row r="13" spans="1:10" ht="22.9" customHeight="1" x14ac:dyDescent="0.25">
      <c r="A13" s="66" t="s">
        <v>601</v>
      </c>
      <c r="B13" s="67"/>
      <c r="C13" s="67"/>
      <c r="D13" s="67"/>
      <c r="E13" s="67"/>
      <c r="F13" s="67"/>
      <c r="G13" s="67"/>
      <c r="H13" s="67"/>
      <c r="I13" s="67"/>
      <c r="J13" s="67"/>
    </row>
    <row r="15" spans="1:10" x14ac:dyDescent="0.25">
      <c r="A15" s="49" t="s">
        <v>608</v>
      </c>
      <c r="B15" s="50"/>
      <c r="C15" s="50"/>
      <c r="D15" s="50"/>
      <c r="E15" s="65"/>
      <c r="F15" s="65"/>
      <c r="G15" s="65"/>
      <c r="H15" s="65"/>
      <c r="I15" s="65"/>
      <c r="J15" s="65"/>
    </row>
    <row r="16" spans="1:10" x14ac:dyDescent="0.25">
      <c r="A16" s="49" t="s">
        <v>625</v>
      </c>
      <c r="B16" s="50"/>
      <c r="C16" s="50"/>
      <c r="D16" s="55"/>
      <c r="E16" s="56"/>
      <c r="F16" s="57"/>
      <c r="G16" s="57"/>
      <c r="H16" s="57"/>
      <c r="I16" s="57"/>
      <c r="J16" s="58"/>
    </row>
    <row r="17" spans="1:10" x14ac:dyDescent="0.25">
      <c r="A17" s="49" t="s">
        <v>626</v>
      </c>
      <c r="B17" s="50"/>
      <c r="C17" s="50"/>
      <c r="D17" s="50"/>
      <c r="E17" s="64"/>
      <c r="F17" s="64"/>
      <c r="G17" s="64"/>
      <c r="H17" s="64"/>
      <c r="I17" s="64"/>
      <c r="J17" s="64"/>
    </row>
    <row r="18" spans="1:10" ht="18.75" customHeight="1" x14ac:dyDescent="0.25">
      <c r="A18" s="51" t="s">
        <v>606</v>
      </c>
      <c r="B18" s="52"/>
      <c r="C18" s="52"/>
      <c r="D18" s="52"/>
      <c r="E18" s="64"/>
      <c r="F18" s="64"/>
      <c r="G18" s="64"/>
      <c r="H18" s="64"/>
      <c r="I18" s="64"/>
      <c r="J18" s="64"/>
    </row>
    <row r="19" spans="1:10" x14ac:dyDescent="0.25">
      <c r="A19" s="45"/>
      <c r="B19" s="45"/>
      <c r="C19" s="45"/>
      <c r="D19" s="45"/>
      <c r="E19" s="45"/>
      <c r="F19" s="45"/>
      <c r="G19" s="45"/>
      <c r="H19" s="24"/>
      <c r="I19" s="24"/>
      <c r="J19" s="24"/>
    </row>
    <row r="20" spans="1:10" ht="21" customHeight="1" x14ac:dyDescent="0.25">
      <c r="A20" s="51" t="s">
        <v>616</v>
      </c>
      <c r="B20" s="52"/>
      <c r="C20" s="52"/>
      <c r="D20" s="59"/>
      <c r="E20" s="60"/>
      <c r="F20" s="60"/>
      <c r="G20" s="60"/>
      <c r="H20" s="60"/>
      <c r="I20" s="60"/>
      <c r="J20" s="61"/>
    </row>
    <row r="21" spans="1:10" ht="15.75" customHeight="1" x14ac:dyDescent="0.25">
      <c r="A21" s="46" t="s">
        <v>602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ht="42.75" x14ac:dyDescent="0.25">
      <c r="A23" s="40" t="s">
        <v>603</v>
      </c>
      <c r="B23" s="40" t="s">
        <v>621</v>
      </c>
      <c r="C23" s="40" t="s">
        <v>604</v>
      </c>
      <c r="D23" s="40" t="s">
        <v>607</v>
      </c>
      <c r="E23" s="40" t="s">
        <v>611</v>
      </c>
      <c r="F23" s="40" t="s">
        <v>609</v>
      </c>
      <c r="G23" s="40" t="s">
        <v>618</v>
      </c>
      <c r="H23" s="53" t="s">
        <v>619</v>
      </c>
      <c r="I23" s="54"/>
      <c r="J23" s="40" t="s">
        <v>151</v>
      </c>
    </row>
    <row r="24" spans="1:10" ht="30" x14ac:dyDescent="0.25">
      <c r="A24" s="41"/>
      <c r="B24" s="42" t="s">
        <v>622</v>
      </c>
      <c r="C24" s="42" t="s">
        <v>623</v>
      </c>
      <c r="D24" s="42" t="s">
        <v>610</v>
      </c>
      <c r="E24" s="42">
        <v>50</v>
      </c>
      <c r="F24" s="42">
        <v>100</v>
      </c>
      <c r="G24" s="42">
        <v>100</v>
      </c>
      <c r="H24" s="42">
        <v>100</v>
      </c>
      <c r="I24" s="42"/>
      <c r="J24" s="42">
        <f>SUM(F24:H24)</f>
        <v>300</v>
      </c>
    </row>
    <row r="25" spans="1:10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</row>
    <row r="27" spans="1:10" x14ac:dyDescent="0.2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0" x14ac:dyDescent="0.25">
      <c r="A28" s="41"/>
      <c r="B28" s="42"/>
      <c r="C28" s="42"/>
      <c r="D28" s="42"/>
      <c r="E28" s="42"/>
      <c r="F28" s="42"/>
      <c r="G28" s="42"/>
      <c r="H28" s="42"/>
      <c r="I28" s="42"/>
      <c r="J28" s="42"/>
    </row>
    <row r="29" spans="1:10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</row>
    <row r="30" spans="1:10" x14ac:dyDescent="0.25">
      <c r="A30" s="41"/>
      <c r="B30" s="42"/>
      <c r="C30" s="42"/>
      <c r="D30" s="42"/>
      <c r="E30" s="42"/>
      <c r="F30" s="42"/>
      <c r="G30" s="42"/>
      <c r="H30" s="42"/>
      <c r="I30" s="42"/>
      <c r="J30" s="42"/>
    </row>
    <row r="31" spans="1:10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2"/>
    </row>
    <row r="32" spans="1:10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</row>
    <row r="33" spans="1:10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</row>
    <row r="34" spans="1:10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41"/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41"/>
      <c r="B36" s="42"/>
      <c r="C36" s="42"/>
      <c r="D36" s="42"/>
      <c r="E36" s="42"/>
      <c r="F36" s="42"/>
      <c r="G36" s="42"/>
      <c r="H36" s="42"/>
      <c r="I36" s="42"/>
      <c r="J36" s="42"/>
    </row>
    <row r="37" spans="1:10" x14ac:dyDescent="0.25">
      <c r="A37" s="41"/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25">
      <c r="A38" s="41"/>
      <c r="B38" s="42"/>
      <c r="C38" s="42"/>
      <c r="D38" s="42"/>
      <c r="E38" s="42"/>
      <c r="F38" s="42"/>
      <c r="G38" s="42"/>
      <c r="H38" s="42"/>
      <c r="I38" s="42"/>
      <c r="J38" s="42"/>
    </row>
    <row r="39" spans="1:10" x14ac:dyDescent="0.25">
      <c r="A39" s="70" t="s">
        <v>151</v>
      </c>
      <c r="B39" s="70"/>
      <c r="C39" s="70"/>
      <c r="D39" s="70"/>
      <c r="E39" s="70"/>
      <c r="F39" s="70"/>
      <c r="G39" s="43">
        <f>SUM(G24:G38)</f>
        <v>100</v>
      </c>
      <c r="H39" s="43">
        <f>SUM(H24:H38)</f>
        <v>100</v>
      </c>
      <c r="I39" s="43"/>
      <c r="J39" s="43">
        <f>SUM(J24:J38)</f>
        <v>300</v>
      </c>
    </row>
    <row r="40" spans="1:10" x14ac:dyDescent="0.25">
      <c r="A40" s="36" t="s">
        <v>627</v>
      </c>
      <c r="B40" s="36"/>
      <c r="C40" s="36"/>
      <c r="D40" s="37"/>
      <c r="E40" s="37"/>
      <c r="F40" s="37"/>
      <c r="G40" s="38"/>
      <c r="H40" s="24"/>
      <c r="I40" s="24"/>
      <c r="J40" s="24"/>
    </row>
    <row r="41" spans="1:10" x14ac:dyDescent="0.25">
      <c r="A41" s="36" t="s">
        <v>624</v>
      </c>
      <c r="B41" s="36"/>
      <c r="C41" s="36"/>
      <c r="D41" s="37"/>
      <c r="E41" s="37"/>
      <c r="F41" s="37"/>
      <c r="G41" s="38"/>
      <c r="H41" s="24"/>
      <c r="I41" s="24"/>
      <c r="J41" s="24"/>
    </row>
    <row r="42" spans="1:10" x14ac:dyDescent="0.25">
      <c r="A42" s="36" t="s">
        <v>620</v>
      </c>
      <c r="B42" s="36"/>
      <c r="C42" s="36"/>
      <c r="D42" s="37"/>
      <c r="E42" s="37"/>
      <c r="F42" s="37"/>
      <c r="G42" s="38"/>
      <c r="H42" s="24"/>
      <c r="I42" s="24"/>
      <c r="J42" s="24"/>
    </row>
    <row r="43" spans="1:10" x14ac:dyDescent="0.25">
      <c r="A43" s="71" t="s">
        <v>612</v>
      </c>
      <c r="B43" s="71"/>
      <c r="C43" s="71"/>
      <c r="D43" s="71"/>
      <c r="E43" s="71"/>
      <c r="F43" s="71"/>
      <c r="G43" s="71"/>
      <c r="H43" s="24"/>
      <c r="I43" s="24"/>
      <c r="J43" s="24"/>
    </row>
    <row r="44" spans="1:10" x14ac:dyDescent="0.25">
      <c r="A44" s="25"/>
      <c r="B44" s="31"/>
      <c r="C44" s="25"/>
      <c r="D44" s="25"/>
      <c r="E44" s="25"/>
      <c r="F44" s="25"/>
      <c r="G44" s="25"/>
      <c r="H44" s="24"/>
      <c r="I44" s="24"/>
      <c r="J44" s="24"/>
    </row>
    <row r="45" spans="1:10" ht="15.75" customHeight="1" x14ac:dyDescent="0.25">
      <c r="A45" s="44" t="s">
        <v>613</v>
      </c>
      <c r="B45" s="44"/>
      <c r="C45" s="44"/>
      <c r="D45" s="27"/>
      <c r="E45" s="27"/>
      <c r="F45" s="27"/>
      <c r="G45" s="27"/>
      <c r="H45" s="44" t="s">
        <v>615</v>
      </c>
      <c r="I45" s="44"/>
      <c r="J45" s="44"/>
    </row>
    <row r="46" spans="1:10" x14ac:dyDescent="0.25">
      <c r="A46" s="45"/>
      <c r="B46" s="45"/>
      <c r="C46" s="45"/>
      <c r="D46" s="45"/>
      <c r="E46" s="45"/>
      <c r="F46" s="45"/>
      <c r="G46" s="45"/>
      <c r="H46" s="24"/>
      <c r="I46" s="24"/>
      <c r="J46" s="24"/>
    </row>
    <row r="47" spans="1:10" ht="15.75" customHeight="1" x14ac:dyDescent="0.25">
      <c r="B47" s="26"/>
      <c r="C47" s="26"/>
      <c r="D47" s="26"/>
      <c r="E47" s="26"/>
      <c r="F47" s="26"/>
      <c r="G47" s="26"/>
      <c r="H47" s="24"/>
      <c r="I47" s="24"/>
      <c r="J47" s="24"/>
    </row>
    <row r="48" spans="1:10" x14ac:dyDescent="0.25">
      <c r="A48" s="45"/>
      <c r="B48" s="45"/>
      <c r="C48" s="45"/>
      <c r="D48" s="45"/>
      <c r="E48" s="45"/>
      <c r="F48" s="45"/>
      <c r="G48" s="45"/>
      <c r="H48" s="24"/>
      <c r="I48" s="24"/>
      <c r="J48" s="24"/>
    </row>
  </sheetData>
  <mergeCells count="29">
    <mergeCell ref="A48:G48"/>
    <mergeCell ref="A20:C20"/>
    <mergeCell ref="D20:J20"/>
    <mergeCell ref="H1:J1"/>
    <mergeCell ref="A9:J9"/>
    <mergeCell ref="A15:D15"/>
    <mergeCell ref="E17:J17"/>
    <mergeCell ref="E18:J18"/>
    <mergeCell ref="E15:J15"/>
    <mergeCell ref="A13:J13"/>
    <mergeCell ref="H45:J45"/>
    <mergeCell ref="A10:J10"/>
    <mergeCell ref="A11:J11"/>
    <mergeCell ref="A39:F39"/>
    <mergeCell ref="A43:G43"/>
    <mergeCell ref="A46:G46"/>
    <mergeCell ref="A45:C45"/>
    <mergeCell ref="A19:G19"/>
    <mergeCell ref="A21:J21"/>
    <mergeCell ref="C4:C5"/>
    <mergeCell ref="E4:E5"/>
    <mergeCell ref="A7:C7"/>
    <mergeCell ref="H7:J7"/>
    <mergeCell ref="A17:D17"/>
    <mergeCell ref="A18:D18"/>
    <mergeCell ref="E7:G7"/>
    <mergeCell ref="H23:I23"/>
    <mergeCell ref="A16:D16"/>
    <mergeCell ref="E16:J16"/>
  </mergeCells>
  <pageMargins left="0.17" right="0.17" top="0.44" bottom="0.28999999999999998" header="0.3" footer="0.1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E1" sqref="E1"/>
    </sheetView>
  </sheetViews>
  <sheetFormatPr defaultRowHeight="15.75" x14ac:dyDescent="0.25"/>
  <cols>
    <col min="1" max="1" width="13.25" customWidth="1"/>
    <col min="2" max="2" width="15.25" customWidth="1"/>
    <col min="3" max="3" width="9.75" customWidth="1"/>
    <col min="4" max="4" width="7.625" bestFit="1" customWidth="1"/>
    <col min="5" max="5" width="13.75" customWidth="1"/>
    <col min="6" max="6" width="11.125" customWidth="1"/>
    <col min="7" max="8" width="7.25" customWidth="1"/>
  </cols>
  <sheetData>
    <row r="1" spans="1:8" x14ac:dyDescent="0.25">
      <c r="A1" s="20"/>
      <c r="B1" s="20"/>
      <c r="C1" s="20"/>
      <c r="D1" s="20"/>
      <c r="E1" s="20" t="s">
        <v>630</v>
      </c>
      <c r="F1" s="62" t="s">
        <v>629</v>
      </c>
      <c r="G1" s="62"/>
      <c r="H1" s="62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ht="22.5" x14ac:dyDescent="0.25">
      <c r="A3" s="20"/>
      <c r="B3" s="20"/>
      <c r="C3" s="30"/>
      <c r="D3" s="20"/>
      <c r="E3" s="30"/>
      <c r="F3" s="20"/>
      <c r="G3" s="20"/>
      <c r="H3" s="20"/>
    </row>
    <row r="4" spans="1:8" x14ac:dyDescent="0.25">
      <c r="A4" s="22"/>
      <c r="B4" s="47"/>
      <c r="D4" s="47"/>
      <c r="F4" s="20"/>
      <c r="G4" s="20"/>
      <c r="H4" s="20"/>
    </row>
    <row r="5" spans="1:8" x14ac:dyDescent="0.25">
      <c r="B5" s="47"/>
      <c r="D5" s="47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ht="15.75" customHeight="1" x14ac:dyDescent="0.25">
      <c r="A7" s="48" t="s">
        <v>597</v>
      </c>
      <c r="B7" s="48"/>
      <c r="C7" s="23"/>
      <c r="D7" s="48" t="s">
        <v>598</v>
      </c>
      <c r="E7" s="48"/>
      <c r="F7" s="23"/>
      <c r="G7" s="48" t="s">
        <v>599</v>
      </c>
      <c r="H7" s="48"/>
    </row>
    <row r="8" spans="1:8" x14ac:dyDescent="0.25">
      <c r="E8" s="23"/>
      <c r="F8" s="20"/>
      <c r="G8" s="23"/>
      <c r="H8" s="23"/>
    </row>
    <row r="9" spans="1:8" ht="18.75" x14ac:dyDescent="0.3">
      <c r="A9" s="63" t="s">
        <v>600</v>
      </c>
      <c r="B9" s="63"/>
      <c r="C9" s="63"/>
      <c r="D9" s="63"/>
      <c r="E9" s="63"/>
      <c r="F9" s="63"/>
      <c r="G9" s="63"/>
      <c r="H9" s="63"/>
    </row>
    <row r="10" spans="1:8" ht="16.5" x14ac:dyDescent="0.25">
      <c r="A10" s="68"/>
      <c r="B10" s="68"/>
      <c r="C10" s="68"/>
      <c r="D10" s="68"/>
      <c r="E10" s="68"/>
      <c r="F10" s="68"/>
      <c r="G10" s="68"/>
      <c r="H10" s="68"/>
    </row>
    <row r="11" spans="1:8" x14ac:dyDescent="0.25">
      <c r="A11" s="69"/>
      <c r="B11" s="69"/>
      <c r="C11" s="69"/>
      <c r="D11" s="69"/>
      <c r="E11" s="69"/>
      <c r="F11" s="69"/>
      <c r="G11" s="69"/>
      <c r="H11" s="69"/>
    </row>
    <row r="13" spans="1:8" ht="22.9" customHeight="1" x14ac:dyDescent="0.25">
      <c r="A13" s="78" t="s">
        <v>601</v>
      </c>
      <c r="B13" s="78"/>
      <c r="C13" s="78"/>
      <c r="D13" s="78"/>
      <c r="E13" s="78"/>
      <c r="F13" s="78"/>
      <c r="G13" s="78"/>
      <c r="H13" s="78"/>
    </row>
    <row r="14" spans="1:8" ht="22.9" customHeight="1" x14ac:dyDescent="0.25"/>
    <row r="16" spans="1:8" x14ac:dyDescent="0.25">
      <c r="A16" s="77" t="s">
        <v>608</v>
      </c>
      <c r="B16" s="77"/>
      <c r="C16" s="77"/>
      <c r="D16" s="65"/>
      <c r="E16" s="65"/>
      <c r="F16" s="65"/>
      <c r="G16" s="65"/>
      <c r="H16" s="65"/>
    </row>
    <row r="17" spans="1:8" x14ac:dyDescent="0.25">
      <c r="A17" s="72" t="s">
        <v>625</v>
      </c>
      <c r="B17" s="73"/>
      <c r="C17" s="74"/>
      <c r="D17" s="56"/>
      <c r="E17" s="57"/>
      <c r="F17" s="57"/>
      <c r="G17" s="57"/>
      <c r="H17" s="58"/>
    </row>
    <row r="18" spans="1:8" x14ac:dyDescent="0.25">
      <c r="A18" s="77" t="s">
        <v>605</v>
      </c>
      <c r="B18" s="77"/>
      <c r="C18" s="77"/>
      <c r="D18" s="64"/>
      <c r="E18" s="64"/>
      <c r="F18" s="64"/>
      <c r="G18" s="64"/>
      <c r="H18" s="64"/>
    </row>
    <row r="19" spans="1:8" ht="18.75" customHeight="1" x14ac:dyDescent="0.25">
      <c r="A19" s="79" t="s">
        <v>606</v>
      </c>
      <c r="B19" s="79"/>
      <c r="C19" s="79"/>
      <c r="D19" s="64"/>
      <c r="E19" s="64"/>
      <c r="F19" s="64"/>
      <c r="G19" s="64"/>
      <c r="H19" s="64"/>
    </row>
    <row r="20" spans="1:8" x14ac:dyDescent="0.25">
      <c r="A20" s="45"/>
      <c r="B20" s="45"/>
      <c r="C20" s="45"/>
      <c r="D20" s="45"/>
      <c r="E20" s="45"/>
      <c r="F20" s="45"/>
      <c r="G20" s="24"/>
      <c r="H20" s="24"/>
    </row>
    <row r="21" spans="1:8" ht="21.75" customHeight="1" x14ac:dyDescent="0.25">
      <c r="A21" s="79" t="s">
        <v>616</v>
      </c>
      <c r="B21" s="79"/>
      <c r="C21" s="80"/>
      <c r="D21" s="80"/>
      <c r="E21" s="80"/>
      <c r="F21" s="80"/>
      <c r="G21" s="80"/>
      <c r="H21" s="80"/>
    </row>
    <row r="22" spans="1:8" ht="15.75" customHeight="1" x14ac:dyDescent="0.25">
      <c r="A22" s="81" t="s">
        <v>602</v>
      </c>
      <c r="B22" s="81"/>
      <c r="C22" s="81"/>
      <c r="D22" s="81"/>
      <c r="E22" s="81"/>
      <c r="F22" s="81"/>
      <c r="G22" s="81"/>
      <c r="H22" s="81"/>
    </row>
    <row r="24" spans="1:8" x14ac:dyDescent="0.25">
      <c r="A24" s="75" t="s">
        <v>603</v>
      </c>
      <c r="B24" s="75"/>
      <c r="C24" s="82">
        <v>44846</v>
      </c>
      <c r="D24" s="82"/>
      <c r="E24" s="33"/>
      <c r="F24" s="33"/>
      <c r="G24" s="33"/>
      <c r="H24" s="33"/>
    </row>
    <row r="25" spans="1:8" x14ac:dyDescent="0.25">
      <c r="A25" s="75" t="s">
        <v>617</v>
      </c>
      <c r="B25" s="75"/>
      <c r="C25" s="76"/>
      <c r="D25" s="76"/>
      <c r="E25" s="76"/>
      <c r="F25" s="33"/>
      <c r="G25" s="33"/>
      <c r="H25" s="33"/>
    </row>
    <row r="26" spans="1:8" x14ac:dyDescent="0.25">
      <c r="A26" s="75" t="s">
        <v>604</v>
      </c>
      <c r="B26" s="75"/>
      <c r="C26" s="76"/>
      <c r="D26" s="76"/>
      <c r="E26" s="76"/>
      <c r="F26" s="33"/>
      <c r="G26" s="33"/>
      <c r="H26" s="33"/>
    </row>
    <row r="27" spans="1:8" ht="30.75" customHeight="1" x14ac:dyDescent="0.25">
      <c r="A27" s="75" t="s">
        <v>607</v>
      </c>
      <c r="B27" s="75"/>
      <c r="C27" s="83"/>
      <c r="D27" s="83"/>
      <c r="E27" s="83"/>
      <c r="F27" s="83"/>
      <c r="G27" s="83"/>
      <c r="H27" s="83"/>
    </row>
    <row r="28" spans="1:8" x14ac:dyDescent="0.25">
      <c r="A28" s="75" t="s">
        <v>611</v>
      </c>
      <c r="B28" s="75"/>
      <c r="C28" s="83">
        <v>100</v>
      </c>
      <c r="D28" s="83"/>
      <c r="E28" s="33"/>
      <c r="F28" s="33"/>
      <c r="G28" s="33"/>
      <c r="H28" s="33"/>
    </row>
    <row r="29" spans="1:8" x14ac:dyDescent="0.25">
      <c r="A29" s="75" t="s">
        <v>609</v>
      </c>
      <c r="B29" s="75"/>
      <c r="C29" s="83">
        <v>1</v>
      </c>
      <c r="D29" s="83"/>
      <c r="E29" s="33"/>
      <c r="F29" s="33"/>
      <c r="G29" s="33"/>
      <c r="H29" s="33"/>
    </row>
    <row r="30" spans="1:8" x14ac:dyDescent="0.25">
      <c r="A30" s="75" t="s">
        <v>618</v>
      </c>
      <c r="B30" s="75"/>
      <c r="C30" s="83">
        <v>1</v>
      </c>
      <c r="D30" s="83"/>
      <c r="E30" s="33"/>
      <c r="F30" s="33"/>
      <c r="G30" s="33"/>
      <c r="H30" s="33"/>
    </row>
    <row r="31" spans="1:8" x14ac:dyDescent="0.25">
      <c r="A31" s="75" t="s">
        <v>619</v>
      </c>
      <c r="B31" s="75"/>
      <c r="C31" s="83">
        <v>2</v>
      </c>
      <c r="D31" s="83"/>
      <c r="E31" s="33"/>
      <c r="F31" s="33"/>
      <c r="G31" s="33"/>
      <c r="H31" s="33"/>
    </row>
    <row r="32" spans="1:8" ht="15.75" customHeight="1" x14ac:dyDescent="0.25">
      <c r="A32" s="84" t="s">
        <v>614</v>
      </c>
      <c r="B32" s="84"/>
      <c r="C32" s="85">
        <f>SUM(C29:D31)</f>
        <v>4</v>
      </c>
      <c r="D32" s="85"/>
      <c r="E32" s="34"/>
      <c r="F32" s="35"/>
      <c r="G32" s="35"/>
      <c r="H32" s="35"/>
    </row>
    <row r="33" spans="1:8" ht="15.75" customHeight="1" x14ac:dyDescent="0.25">
      <c r="A33" s="35"/>
      <c r="B33" s="35"/>
      <c r="C33" s="35"/>
      <c r="D33" s="35"/>
      <c r="E33" s="34"/>
      <c r="F33" s="35"/>
      <c r="G33" s="35"/>
      <c r="H33" s="35"/>
    </row>
    <row r="34" spans="1:8" x14ac:dyDescent="0.25">
      <c r="A34" s="36" t="s">
        <v>627</v>
      </c>
      <c r="B34" s="36"/>
      <c r="C34" s="37"/>
      <c r="D34" s="37"/>
      <c r="E34" s="37"/>
      <c r="F34" s="38"/>
      <c r="G34" s="24"/>
      <c r="H34" s="24"/>
    </row>
    <row r="35" spans="1:8" x14ac:dyDescent="0.25">
      <c r="A35" s="36" t="s">
        <v>624</v>
      </c>
      <c r="B35" s="36"/>
      <c r="C35" s="37"/>
      <c r="D35" s="37"/>
      <c r="E35" s="37"/>
      <c r="F35" s="38"/>
      <c r="G35" s="24"/>
      <c r="H35" s="24"/>
    </row>
    <row r="36" spans="1:8" x14ac:dyDescent="0.25">
      <c r="A36" s="36" t="s">
        <v>620</v>
      </c>
      <c r="B36" s="36"/>
      <c r="C36" s="37"/>
      <c r="D36" s="37"/>
      <c r="E36" s="37"/>
      <c r="F36" s="38"/>
      <c r="G36" s="24"/>
      <c r="H36" s="24"/>
    </row>
    <row r="37" spans="1:8" ht="15.75" customHeight="1" x14ac:dyDescent="0.25">
      <c r="A37" s="71" t="s">
        <v>612</v>
      </c>
      <c r="B37" s="71"/>
      <c r="C37" s="71"/>
      <c r="D37" s="71"/>
      <c r="E37" s="71"/>
      <c r="F37" s="71"/>
      <c r="G37" s="24"/>
      <c r="H37" s="24"/>
    </row>
    <row r="38" spans="1:8" x14ac:dyDescent="0.25">
      <c r="A38" s="28"/>
      <c r="B38" s="28"/>
      <c r="C38" s="28"/>
      <c r="D38" s="28"/>
      <c r="E38" s="28"/>
      <c r="F38" s="28"/>
      <c r="G38" s="24"/>
      <c r="H38" s="24"/>
    </row>
    <row r="39" spans="1:8" ht="15.75" customHeight="1" x14ac:dyDescent="0.25">
      <c r="A39" s="44" t="s">
        <v>613</v>
      </c>
      <c r="B39" s="44"/>
      <c r="C39" s="29"/>
      <c r="D39" s="29"/>
      <c r="E39" s="29"/>
      <c r="F39" s="29"/>
      <c r="G39" s="44" t="s">
        <v>615</v>
      </c>
      <c r="H39" s="44"/>
    </row>
    <row r="40" spans="1:8" x14ac:dyDescent="0.25">
      <c r="A40" s="45"/>
      <c r="B40" s="45"/>
      <c r="C40" s="45"/>
      <c r="D40" s="45"/>
      <c r="E40" s="45"/>
      <c r="F40" s="45"/>
      <c r="G40" s="24"/>
      <c r="H40" s="24"/>
    </row>
    <row r="41" spans="1:8" ht="15.75" customHeight="1" x14ac:dyDescent="0.25">
      <c r="B41" s="26"/>
      <c r="C41" s="26"/>
      <c r="D41" s="26"/>
      <c r="E41" s="26"/>
      <c r="F41" s="26"/>
      <c r="G41" s="24"/>
      <c r="H41" s="24"/>
    </row>
    <row r="42" spans="1:8" x14ac:dyDescent="0.25">
      <c r="A42" s="45"/>
      <c r="B42" s="45"/>
      <c r="C42" s="45"/>
      <c r="D42" s="45"/>
      <c r="E42" s="45"/>
      <c r="F42" s="45"/>
      <c r="G42" s="24"/>
      <c r="H42" s="24"/>
    </row>
  </sheetData>
  <mergeCells count="45">
    <mergeCell ref="A42:F42"/>
    <mergeCell ref="C29:D29"/>
    <mergeCell ref="C30:D30"/>
    <mergeCell ref="C31:D31"/>
    <mergeCell ref="A32:B32"/>
    <mergeCell ref="C32:D32"/>
    <mergeCell ref="A29:B29"/>
    <mergeCell ref="A31:B31"/>
    <mergeCell ref="A30:B30"/>
    <mergeCell ref="G39:H39"/>
    <mergeCell ref="A39:B39"/>
    <mergeCell ref="A37:F37"/>
    <mergeCell ref="A40:F40"/>
    <mergeCell ref="A22:H22"/>
    <mergeCell ref="C24:D24"/>
    <mergeCell ref="C26:E26"/>
    <mergeCell ref="C27:H27"/>
    <mergeCell ref="C28:D28"/>
    <mergeCell ref="A24:B24"/>
    <mergeCell ref="A26:B26"/>
    <mergeCell ref="A27:B27"/>
    <mergeCell ref="A28:B28"/>
    <mergeCell ref="A18:C18"/>
    <mergeCell ref="A19:C19"/>
    <mergeCell ref="A20:F20"/>
    <mergeCell ref="A21:B21"/>
    <mergeCell ref="C21:H21"/>
    <mergeCell ref="D18:H18"/>
    <mergeCell ref="D19:H19"/>
    <mergeCell ref="A17:C17"/>
    <mergeCell ref="D17:H17"/>
    <mergeCell ref="F1:H1"/>
    <mergeCell ref="A25:B25"/>
    <mergeCell ref="C25:E25"/>
    <mergeCell ref="B4:B5"/>
    <mergeCell ref="D4:D5"/>
    <mergeCell ref="A7:B7"/>
    <mergeCell ref="D7:E7"/>
    <mergeCell ref="G7:H7"/>
    <mergeCell ref="A9:H9"/>
    <mergeCell ref="A10:H10"/>
    <mergeCell ref="A11:H11"/>
    <mergeCell ref="A16:C16"/>
    <mergeCell ref="A13:H13"/>
    <mergeCell ref="D16:H16"/>
  </mergeCells>
  <pageMargins left="0.3" right="0.23" top="0.44" bottom="0.28999999999999998" header="0.3" footer="0.17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A1:A3"/>
  <sheetViews>
    <sheetView zoomScaleNormal="100" workbookViewId="0"/>
  </sheetViews>
  <sheetFormatPr defaultRowHeight="15.75" x14ac:dyDescent="0.25"/>
  <sheetData>
    <row r="1" spans="1:1" x14ac:dyDescent="0.25">
      <c r="A1" s="5" t="s">
        <v>392</v>
      </c>
    </row>
    <row r="2" spans="1:1" x14ac:dyDescent="0.25">
      <c r="A2" s="3" t="s">
        <v>547</v>
      </c>
    </row>
    <row r="3" spans="1:1" x14ac:dyDescent="0.25">
      <c r="A3" s="3" t="s">
        <v>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A1:A4"/>
  <sheetViews>
    <sheetView zoomScaleNormal="100" workbookViewId="0"/>
  </sheetViews>
  <sheetFormatPr defaultColWidth="11.25" defaultRowHeight="15.75" x14ac:dyDescent="0.25"/>
  <cols>
    <col min="1" max="1" width="13.75" bestFit="1" customWidth="1"/>
  </cols>
  <sheetData>
    <row r="1" spans="1:1" x14ac:dyDescent="0.25">
      <c r="A1" s="6" t="s">
        <v>277</v>
      </c>
    </row>
    <row r="2" spans="1:1" x14ac:dyDescent="0.25">
      <c r="A2" s="3" t="s">
        <v>392</v>
      </c>
    </row>
    <row r="3" spans="1:1" x14ac:dyDescent="0.25">
      <c r="A3" s="3" t="s">
        <v>534</v>
      </c>
    </row>
    <row r="4" spans="1:1" x14ac:dyDescent="0.25">
      <c r="A4" s="3" t="s">
        <v>535</v>
      </c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A1:B109"/>
  <sheetViews>
    <sheetView zoomScaleNormal="100" workbookViewId="0"/>
  </sheetViews>
  <sheetFormatPr defaultRowHeight="15.75" x14ac:dyDescent="0.25"/>
  <cols>
    <col min="1" max="1" width="70.25" customWidth="1"/>
    <col min="2" max="2" width="43" customWidth="1"/>
    <col min="3" max="3" width="18.75" customWidth="1"/>
    <col min="4" max="4" width="12.75" customWidth="1"/>
    <col min="10" max="10" width="18.25" customWidth="1"/>
    <col min="11" max="11" width="12.25" customWidth="1"/>
    <col min="23" max="23" width="13.75" customWidth="1"/>
  </cols>
  <sheetData>
    <row r="1" spans="1:2" s="2" customFormat="1" x14ac:dyDescent="0.25">
      <c r="A1" s="6" t="s">
        <v>426</v>
      </c>
      <c r="B1" s="6" t="s">
        <v>425</v>
      </c>
    </row>
    <row r="2" spans="1:2" x14ac:dyDescent="0.25">
      <c r="A2" s="5" t="s">
        <v>392</v>
      </c>
      <c r="B2" s="5" t="s">
        <v>392</v>
      </c>
    </row>
    <row r="3" spans="1:2" x14ac:dyDescent="0.25">
      <c r="A3" s="3" t="s">
        <v>403</v>
      </c>
      <c r="B3" s="3" t="s">
        <v>427</v>
      </c>
    </row>
    <row r="4" spans="1:2" x14ac:dyDescent="0.25">
      <c r="A4" s="3" t="s">
        <v>404</v>
      </c>
      <c r="B4" s="3" t="s">
        <v>428</v>
      </c>
    </row>
    <row r="5" spans="1:2" x14ac:dyDescent="0.25">
      <c r="A5" s="3" t="s">
        <v>405</v>
      </c>
      <c r="B5" s="3" t="s">
        <v>429</v>
      </c>
    </row>
    <row r="6" spans="1:2" x14ac:dyDescent="0.25">
      <c r="A6" s="3" t="s">
        <v>406</v>
      </c>
      <c r="B6" s="3" t="s">
        <v>430</v>
      </c>
    </row>
    <row r="7" spans="1:2" x14ac:dyDescent="0.25">
      <c r="A7" s="3" t="s">
        <v>407</v>
      </c>
      <c r="B7" s="3" t="s">
        <v>431</v>
      </c>
    </row>
    <row r="8" spans="1:2" x14ac:dyDescent="0.25">
      <c r="A8" s="3" t="s">
        <v>408</v>
      </c>
      <c r="B8" s="3" t="s">
        <v>432</v>
      </c>
    </row>
    <row r="9" spans="1:2" x14ac:dyDescent="0.25">
      <c r="A9" s="3" t="s">
        <v>409</v>
      </c>
      <c r="B9" s="3" t="s">
        <v>433</v>
      </c>
    </row>
    <row r="10" spans="1:2" x14ac:dyDescent="0.25">
      <c r="A10" s="3" t="s">
        <v>410</v>
      </c>
      <c r="B10" s="3" t="s">
        <v>434</v>
      </c>
    </row>
    <row r="11" spans="1:2" x14ac:dyDescent="0.25">
      <c r="A11" s="3" t="s">
        <v>411</v>
      </c>
      <c r="B11" s="3" t="s">
        <v>435</v>
      </c>
    </row>
    <row r="12" spans="1:2" x14ac:dyDescent="0.25">
      <c r="A12" s="3" t="s">
        <v>412</v>
      </c>
      <c r="B12" s="3" t="s">
        <v>436</v>
      </c>
    </row>
    <row r="13" spans="1:2" x14ac:dyDescent="0.25">
      <c r="A13" s="3" t="s">
        <v>413</v>
      </c>
      <c r="B13" s="3" t="s">
        <v>437</v>
      </c>
    </row>
    <row r="14" spans="1:2" x14ac:dyDescent="0.25">
      <c r="A14" s="3" t="s">
        <v>414</v>
      </c>
      <c r="B14" s="3" t="s">
        <v>438</v>
      </c>
    </row>
    <row r="15" spans="1:2" x14ac:dyDescent="0.25">
      <c r="A15" s="3" t="s">
        <v>415</v>
      </c>
      <c r="B15" s="3" t="s">
        <v>439</v>
      </c>
    </row>
    <row r="16" spans="1:2" x14ac:dyDescent="0.25">
      <c r="A16" s="3" t="s">
        <v>417</v>
      </c>
      <c r="B16" s="3" t="s">
        <v>440</v>
      </c>
    </row>
    <row r="17" spans="1:2" x14ac:dyDescent="0.25">
      <c r="A17" s="3" t="s">
        <v>570</v>
      </c>
      <c r="B17" s="3" t="s">
        <v>441</v>
      </c>
    </row>
    <row r="18" spans="1:2" x14ac:dyDescent="0.25">
      <c r="A18" s="3" t="s">
        <v>416</v>
      </c>
      <c r="B18" s="3" t="s">
        <v>442</v>
      </c>
    </row>
    <row r="19" spans="1:2" x14ac:dyDescent="0.25">
      <c r="A19" s="3" t="s">
        <v>418</v>
      </c>
      <c r="B19" s="3" t="s">
        <v>443</v>
      </c>
    </row>
    <row r="20" spans="1:2" x14ac:dyDescent="0.25">
      <c r="A20" s="3" t="s">
        <v>419</v>
      </c>
      <c r="B20" s="3" t="s">
        <v>444</v>
      </c>
    </row>
    <row r="21" spans="1:2" x14ac:dyDescent="0.25">
      <c r="A21" s="3" t="s">
        <v>420</v>
      </c>
      <c r="B21" s="3" t="s">
        <v>445</v>
      </c>
    </row>
    <row r="22" spans="1:2" x14ac:dyDescent="0.25">
      <c r="A22" s="3" t="s">
        <v>421</v>
      </c>
      <c r="B22" s="3" t="s">
        <v>446</v>
      </c>
    </row>
    <row r="23" spans="1:2" x14ac:dyDescent="0.25">
      <c r="A23" s="3" t="s">
        <v>422</v>
      </c>
      <c r="B23" s="3" t="s">
        <v>447</v>
      </c>
    </row>
    <row r="24" spans="1:2" x14ac:dyDescent="0.25">
      <c r="A24" s="3" t="s">
        <v>423</v>
      </c>
      <c r="B24" s="3" t="s">
        <v>448</v>
      </c>
    </row>
    <row r="25" spans="1:2" x14ac:dyDescent="0.25">
      <c r="A25" s="3" t="s">
        <v>424</v>
      </c>
      <c r="B25" s="3" t="s">
        <v>449</v>
      </c>
    </row>
    <row r="26" spans="1:2" x14ac:dyDescent="0.25">
      <c r="A26" s="3"/>
      <c r="B26" s="3" t="s">
        <v>450</v>
      </c>
    </row>
    <row r="27" spans="1:2" x14ac:dyDescent="0.25">
      <c r="A27" s="3"/>
      <c r="B27" s="3" t="s">
        <v>451</v>
      </c>
    </row>
    <row r="28" spans="1:2" x14ac:dyDescent="0.25">
      <c r="A28" s="3"/>
      <c r="B28" s="3" t="s">
        <v>452</v>
      </c>
    </row>
    <row r="29" spans="1:2" x14ac:dyDescent="0.25">
      <c r="A29" s="3"/>
      <c r="B29" s="3" t="s">
        <v>453</v>
      </c>
    </row>
    <row r="30" spans="1:2" x14ac:dyDescent="0.25">
      <c r="A30" s="3"/>
      <c r="B30" s="3" t="s">
        <v>454</v>
      </c>
    </row>
    <row r="31" spans="1:2" x14ac:dyDescent="0.25">
      <c r="A31" s="3"/>
      <c r="B31" s="3" t="s">
        <v>455</v>
      </c>
    </row>
    <row r="32" spans="1:2" x14ac:dyDescent="0.25">
      <c r="A32" s="3"/>
      <c r="B32" s="3" t="s">
        <v>456</v>
      </c>
    </row>
    <row r="33" spans="1:2" x14ac:dyDescent="0.25">
      <c r="A33" s="3"/>
      <c r="B33" s="3" t="s">
        <v>457</v>
      </c>
    </row>
    <row r="34" spans="1:2" x14ac:dyDescent="0.25">
      <c r="A34" s="3"/>
      <c r="B34" s="3" t="s">
        <v>458</v>
      </c>
    </row>
    <row r="35" spans="1:2" x14ac:dyDescent="0.25">
      <c r="A35" s="3"/>
      <c r="B35" s="3" t="s">
        <v>459</v>
      </c>
    </row>
    <row r="36" spans="1:2" x14ac:dyDescent="0.25">
      <c r="A36" s="3"/>
      <c r="B36" s="3" t="s">
        <v>460</v>
      </c>
    </row>
    <row r="37" spans="1:2" x14ac:dyDescent="0.25">
      <c r="A37" s="3"/>
      <c r="B37" s="3" t="s">
        <v>461</v>
      </c>
    </row>
    <row r="38" spans="1:2" x14ac:dyDescent="0.25">
      <c r="A38" s="3"/>
      <c r="B38" s="3" t="s">
        <v>462</v>
      </c>
    </row>
    <row r="39" spans="1:2" x14ac:dyDescent="0.25">
      <c r="A39" s="3"/>
      <c r="B39" s="3" t="s">
        <v>463</v>
      </c>
    </row>
    <row r="40" spans="1:2" x14ac:dyDescent="0.25">
      <c r="A40" s="3"/>
      <c r="B40" s="3" t="s">
        <v>464</v>
      </c>
    </row>
    <row r="41" spans="1:2" x14ac:dyDescent="0.25">
      <c r="A41" s="3"/>
      <c r="B41" s="3" t="s">
        <v>465</v>
      </c>
    </row>
    <row r="42" spans="1:2" x14ac:dyDescent="0.25">
      <c r="A42" s="3"/>
      <c r="B42" s="3" t="s">
        <v>466</v>
      </c>
    </row>
    <row r="43" spans="1:2" x14ac:dyDescent="0.25">
      <c r="A43" s="3"/>
      <c r="B43" s="3" t="s">
        <v>467</v>
      </c>
    </row>
    <row r="44" spans="1:2" x14ac:dyDescent="0.25">
      <c r="A44" s="3"/>
      <c r="B44" s="3" t="s">
        <v>468</v>
      </c>
    </row>
    <row r="45" spans="1:2" x14ac:dyDescent="0.25">
      <c r="A45" s="3"/>
      <c r="B45" s="3" t="s">
        <v>469</v>
      </c>
    </row>
    <row r="46" spans="1:2" x14ac:dyDescent="0.25">
      <c r="A46" s="3"/>
      <c r="B46" s="3" t="s">
        <v>470</v>
      </c>
    </row>
    <row r="47" spans="1:2" x14ac:dyDescent="0.25">
      <c r="A47" s="3"/>
      <c r="B47" s="3" t="s">
        <v>471</v>
      </c>
    </row>
    <row r="48" spans="1:2" x14ac:dyDescent="0.25">
      <c r="A48" s="3"/>
      <c r="B48" s="3" t="s">
        <v>472</v>
      </c>
    </row>
    <row r="49" spans="1:2" x14ac:dyDescent="0.25">
      <c r="A49" s="3"/>
      <c r="B49" s="3" t="s">
        <v>473</v>
      </c>
    </row>
    <row r="50" spans="1:2" x14ac:dyDescent="0.25">
      <c r="A50" s="3"/>
      <c r="B50" s="3" t="s">
        <v>474</v>
      </c>
    </row>
    <row r="51" spans="1:2" x14ac:dyDescent="0.25">
      <c r="A51" s="3"/>
      <c r="B51" s="3" t="s">
        <v>475</v>
      </c>
    </row>
    <row r="52" spans="1:2" x14ac:dyDescent="0.25">
      <c r="A52" s="3"/>
      <c r="B52" s="3" t="s">
        <v>476</v>
      </c>
    </row>
    <row r="53" spans="1:2" x14ac:dyDescent="0.25">
      <c r="A53" s="3"/>
      <c r="B53" s="3" t="s">
        <v>477</v>
      </c>
    </row>
    <row r="54" spans="1:2" x14ac:dyDescent="0.25">
      <c r="A54" s="3"/>
      <c r="B54" s="3" t="s">
        <v>478</v>
      </c>
    </row>
    <row r="55" spans="1:2" x14ac:dyDescent="0.25">
      <c r="A55" s="3"/>
      <c r="B55" s="3" t="s">
        <v>479</v>
      </c>
    </row>
    <row r="56" spans="1:2" x14ac:dyDescent="0.25">
      <c r="A56" s="3"/>
      <c r="B56" s="3" t="s">
        <v>480</v>
      </c>
    </row>
    <row r="57" spans="1:2" x14ac:dyDescent="0.25">
      <c r="A57" s="3"/>
      <c r="B57" s="3" t="s">
        <v>481</v>
      </c>
    </row>
    <row r="58" spans="1:2" x14ac:dyDescent="0.25">
      <c r="A58" s="3"/>
      <c r="B58" s="3" t="s">
        <v>482</v>
      </c>
    </row>
    <row r="59" spans="1:2" x14ac:dyDescent="0.25">
      <c r="A59" s="3"/>
      <c r="B59" s="3" t="s">
        <v>483</v>
      </c>
    </row>
    <row r="60" spans="1:2" x14ac:dyDescent="0.25">
      <c r="A60" s="3"/>
      <c r="B60" s="3" t="s">
        <v>484</v>
      </c>
    </row>
    <row r="61" spans="1:2" x14ac:dyDescent="0.25">
      <c r="A61" s="3"/>
      <c r="B61" s="3" t="s">
        <v>485</v>
      </c>
    </row>
    <row r="62" spans="1:2" x14ac:dyDescent="0.25">
      <c r="A62" s="3"/>
      <c r="B62" s="3" t="s">
        <v>486</v>
      </c>
    </row>
    <row r="63" spans="1:2" x14ac:dyDescent="0.25">
      <c r="A63" s="3"/>
      <c r="B63" s="3" t="s">
        <v>487</v>
      </c>
    </row>
    <row r="64" spans="1:2" x14ac:dyDescent="0.25">
      <c r="A64" s="3"/>
      <c r="B64" s="3" t="s">
        <v>488</v>
      </c>
    </row>
    <row r="65" spans="1:2" x14ac:dyDescent="0.25">
      <c r="A65" s="3"/>
      <c r="B65" s="3" t="s">
        <v>489</v>
      </c>
    </row>
    <row r="66" spans="1:2" x14ac:dyDescent="0.25">
      <c r="A66" s="3"/>
      <c r="B66" s="3" t="s">
        <v>490</v>
      </c>
    </row>
    <row r="67" spans="1:2" x14ac:dyDescent="0.25">
      <c r="A67" s="3"/>
      <c r="B67" s="3" t="s">
        <v>491</v>
      </c>
    </row>
    <row r="68" spans="1:2" x14ac:dyDescent="0.25">
      <c r="A68" s="3"/>
      <c r="B68" s="3" t="s">
        <v>492</v>
      </c>
    </row>
    <row r="69" spans="1:2" x14ac:dyDescent="0.25">
      <c r="A69" s="3"/>
      <c r="B69" s="3" t="s">
        <v>493</v>
      </c>
    </row>
    <row r="70" spans="1:2" x14ac:dyDescent="0.25">
      <c r="A70" s="3"/>
      <c r="B70" s="3" t="s">
        <v>494</v>
      </c>
    </row>
    <row r="71" spans="1:2" x14ac:dyDescent="0.25">
      <c r="A71" s="3"/>
      <c r="B71" s="3" t="s">
        <v>495</v>
      </c>
    </row>
    <row r="72" spans="1:2" x14ac:dyDescent="0.25">
      <c r="A72" s="3"/>
      <c r="B72" s="3" t="s">
        <v>496</v>
      </c>
    </row>
    <row r="73" spans="1:2" x14ac:dyDescent="0.25">
      <c r="A73" s="3"/>
      <c r="B73" s="3" t="s">
        <v>497</v>
      </c>
    </row>
    <row r="74" spans="1:2" x14ac:dyDescent="0.25">
      <c r="A74" s="3"/>
      <c r="B74" s="3" t="s">
        <v>498</v>
      </c>
    </row>
    <row r="75" spans="1:2" x14ac:dyDescent="0.25">
      <c r="A75" s="3"/>
      <c r="B75" s="3" t="s">
        <v>499</v>
      </c>
    </row>
    <row r="76" spans="1:2" x14ac:dyDescent="0.25">
      <c r="A76" s="3"/>
      <c r="B76" s="3" t="s">
        <v>500</v>
      </c>
    </row>
    <row r="77" spans="1:2" x14ac:dyDescent="0.25">
      <c r="A77" s="3"/>
      <c r="B77" s="3" t="s">
        <v>501</v>
      </c>
    </row>
    <row r="78" spans="1:2" x14ac:dyDescent="0.25">
      <c r="A78" s="3"/>
      <c r="B78" s="3" t="s">
        <v>502</v>
      </c>
    </row>
    <row r="79" spans="1:2" x14ac:dyDescent="0.25">
      <c r="A79" s="3"/>
      <c r="B79" s="3" t="s">
        <v>503</v>
      </c>
    </row>
    <row r="80" spans="1:2" x14ac:dyDescent="0.25">
      <c r="A80" s="3"/>
      <c r="B80" s="3" t="s">
        <v>504</v>
      </c>
    </row>
    <row r="81" spans="1:2" x14ac:dyDescent="0.25">
      <c r="A81" s="3"/>
      <c r="B81" s="3" t="s">
        <v>505</v>
      </c>
    </row>
    <row r="82" spans="1:2" x14ac:dyDescent="0.25">
      <c r="A82" s="3"/>
      <c r="B82" s="3" t="s">
        <v>506</v>
      </c>
    </row>
    <row r="83" spans="1:2" x14ac:dyDescent="0.25">
      <c r="A83" s="3"/>
      <c r="B83" s="3" t="s">
        <v>507</v>
      </c>
    </row>
    <row r="84" spans="1:2" x14ac:dyDescent="0.25">
      <c r="A84" s="3"/>
      <c r="B84" s="3" t="s">
        <v>508</v>
      </c>
    </row>
    <row r="85" spans="1:2" x14ac:dyDescent="0.25">
      <c r="A85" s="3"/>
      <c r="B85" s="3" t="s">
        <v>509</v>
      </c>
    </row>
    <row r="86" spans="1:2" x14ac:dyDescent="0.25">
      <c r="A86" s="3"/>
      <c r="B86" s="3" t="s">
        <v>510</v>
      </c>
    </row>
    <row r="87" spans="1:2" x14ac:dyDescent="0.25">
      <c r="A87" s="3"/>
      <c r="B87" s="3" t="s">
        <v>511</v>
      </c>
    </row>
    <row r="88" spans="1:2" x14ac:dyDescent="0.25">
      <c r="A88" s="3"/>
      <c r="B88" s="3" t="s">
        <v>512</v>
      </c>
    </row>
    <row r="89" spans="1:2" x14ac:dyDescent="0.25">
      <c r="A89" s="3"/>
      <c r="B89" s="3" t="s">
        <v>513</v>
      </c>
    </row>
    <row r="90" spans="1:2" x14ac:dyDescent="0.25">
      <c r="A90" s="3"/>
      <c r="B90" s="3" t="s">
        <v>514</v>
      </c>
    </row>
    <row r="91" spans="1:2" x14ac:dyDescent="0.25">
      <c r="A91" s="3"/>
      <c r="B91" s="3" t="s">
        <v>515</v>
      </c>
    </row>
    <row r="92" spans="1:2" x14ac:dyDescent="0.25">
      <c r="A92" s="3"/>
      <c r="B92" s="3" t="s">
        <v>516</v>
      </c>
    </row>
    <row r="93" spans="1:2" x14ac:dyDescent="0.25">
      <c r="A93" s="3"/>
      <c r="B93" s="3" t="s">
        <v>517</v>
      </c>
    </row>
    <row r="94" spans="1:2" x14ac:dyDescent="0.25">
      <c r="A94" s="3"/>
      <c r="B94" s="3" t="s">
        <v>518</v>
      </c>
    </row>
    <row r="95" spans="1:2" x14ac:dyDescent="0.25">
      <c r="A95" s="3"/>
      <c r="B95" s="3" t="s">
        <v>519</v>
      </c>
    </row>
    <row r="96" spans="1:2" x14ac:dyDescent="0.25">
      <c r="A96" s="3"/>
      <c r="B96" s="3" t="s">
        <v>520</v>
      </c>
    </row>
    <row r="97" spans="1:2" x14ac:dyDescent="0.25">
      <c r="A97" s="3"/>
      <c r="B97" s="3" t="s">
        <v>521</v>
      </c>
    </row>
    <row r="98" spans="1:2" x14ac:dyDescent="0.25">
      <c r="A98" s="3"/>
      <c r="B98" s="3" t="s">
        <v>522</v>
      </c>
    </row>
    <row r="99" spans="1:2" x14ac:dyDescent="0.25">
      <c r="A99" s="3"/>
      <c r="B99" s="3" t="s">
        <v>523</v>
      </c>
    </row>
    <row r="100" spans="1:2" x14ac:dyDescent="0.25">
      <c r="A100" s="3"/>
      <c r="B100" s="3" t="s">
        <v>524</v>
      </c>
    </row>
    <row r="101" spans="1:2" x14ac:dyDescent="0.25">
      <c r="A101" s="3"/>
      <c r="B101" s="3" t="s">
        <v>525</v>
      </c>
    </row>
    <row r="102" spans="1:2" x14ac:dyDescent="0.25">
      <c r="A102" s="3"/>
      <c r="B102" s="3" t="s">
        <v>526</v>
      </c>
    </row>
    <row r="103" spans="1:2" x14ac:dyDescent="0.25">
      <c r="A103" s="3"/>
      <c r="B103" s="3" t="s">
        <v>527</v>
      </c>
    </row>
    <row r="104" spans="1:2" x14ac:dyDescent="0.25">
      <c r="A104" s="3"/>
      <c r="B104" s="3" t="s">
        <v>528</v>
      </c>
    </row>
    <row r="105" spans="1:2" x14ac:dyDescent="0.25">
      <c r="A105" s="3"/>
      <c r="B105" s="3" t="s">
        <v>529</v>
      </c>
    </row>
    <row r="106" spans="1:2" x14ac:dyDescent="0.25">
      <c r="A106" s="3"/>
      <c r="B106" s="3" t="s">
        <v>530</v>
      </c>
    </row>
    <row r="107" spans="1:2" x14ac:dyDescent="0.25">
      <c r="A107" s="3"/>
      <c r="B107" s="3" t="s">
        <v>531</v>
      </c>
    </row>
    <row r="108" spans="1:2" x14ac:dyDescent="0.25">
      <c r="A108" s="3"/>
      <c r="B108" s="3" t="s">
        <v>532</v>
      </c>
    </row>
    <row r="109" spans="1:2" x14ac:dyDescent="0.25">
      <c r="A109" s="3"/>
      <c r="B109" s="3" t="s">
        <v>533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A7"/>
  <sheetViews>
    <sheetView zoomScaleNormal="100" workbookViewId="0"/>
  </sheetViews>
  <sheetFormatPr defaultColWidth="11.25" defaultRowHeight="15.75" x14ac:dyDescent="0.25"/>
  <cols>
    <col min="1" max="1" width="21.25" customWidth="1"/>
  </cols>
  <sheetData>
    <row r="1" spans="1:1" x14ac:dyDescent="0.25">
      <c r="A1" s="6" t="s">
        <v>152</v>
      </c>
    </row>
    <row r="2" spans="1:1" x14ac:dyDescent="0.25">
      <c r="A2" s="3" t="s">
        <v>392</v>
      </c>
    </row>
    <row r="3" spans="1:1" x14ac:dyDescent="0.25">
      <c r="A3" s="3" t="s">
        <v>153</v>
      </c>
    </row>
    <row r="4" spans="1:1" x14ac:dyDescent="0.25">
      <c r="A4" s="3" t="s">
        <v>154</v>
      </c>
    </row>
    <row r="5" spans="1:1" x14ac:dyDescent="0.25">
      <c r="A5" s="3" t="s">
        <v>155</v>
      </c>
    </row>
    <row r="6" spans="1:1" x14ac:dyDescent="0.25">
      <c r="A6" s="3" t="s">
        <v>156</v>
      </c>
    </row>
    <row r="7" spans="1:1" x14ac:dyDescent="0.25">
      <c r="A7" s="3" t="s">
        <v>157</v>
      </c>
    </row>
  </sheetData>
  <pageMargins left="0.75" right="0.75" top="1" bottom="1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A1:B20"/>
  <sheetViews>
    <sheetView zoomScaleNormal="100" workbookViewId="0"/>
  </sheetViews>
  <sheetFormatPr defaultColWidth="11.25" defaultRowHeight="15.75" x14ac:dyDescent="0.25"/>
  <cols>
    <col min="1" max="1" width="12.75" bestFit="1" customWidth="1"/>
    <col min="2" max="2" width="79" customWidth="1"/>
  </cols>
  <sheetData>
    <row r="1" spans="1:2" ht="20.100000000000001" customHeight="1" x14ac:dyDescent="0.25">
      <c r="A1" s="6" t="s">
        <v>0</v>
      </c>
      <c r="B1" s="6" t="s">
        <v>7</v>
      </c>
    </row>
    <row r="2" spans="1:2" ht="20.100000000000001" customHeight="1" x14ac:dyDescent="0.25">
      <c r="A2" s="3" t="s">
        <v>392</v>
      </c>
      <c r="B2" s="3" t="s">
        <v>392</v>
      </c>
    </row>
    <row r="3" spans="1:2" x14ac:dyDescent="0.25">
      <c r="A3" s="3" t="s">
        <v>1</v>
      </c>
      <c r="B3" s="3" t="s">
        <v>68</v>
      </c>
    </row>
    <row r="4" spans="1:2" x14ac:dyDescent="0.25">
      <c r="A4" s="3"/>
      <c r="B4" s="3" t="s">
        <v>77</v>
      </c>
    </row>
    <row r="5" spans="1:2" x14ac:dyDescent="0.25">
      <c r="A5" s="3"/>
      <c r="B5" s="3" t="s">
        <v>78</v>
      </c>
    </row>
    <row r="6" spans="1:2" x14ac:dyDescent="0.25">
      <c r="A6" s="3" t="s">
        <v>2</v>
      </c>
      <c r="B6" s="3" t="s">
        <v>79</v>
      </c>
    </row>
    <row r="7" spans="1:2" x14ac:dyDescent="0.25">
      <c r="A7" s="3"/>
      <c r="B7" s="3" t="s">
        <v>80</v>
      </c>
    </row>
    <row r="8" spans="1:2" x14ac:dyDescent="0.25">
      <c r="A8" s="3" t="s">
        <v>3</v>
      </c>
      <c r="B8" s="3" t="s">
        <v>81</v>
      </c>
    </row>
    <row r="9" spans="1:2" x14ac:dyDescent="0.25">
      <c r="A9" s="3"/>
      <c r="B9" s="3" t="s">
        <v>82</v>
      </c>
    </row>
    <row r="10" spans="1:2" x14ac:dyDescent="0.25">
      <c r="A10" s="3" t="s">
        <v>4</v>
      </c>
      <c r="B10" s="3" t="s">
        <v>83</v>
      </c>
    </row>
    <row r="11" spans="1:2" x14ac:dyDescent="0.25">
      <c r="A11" s="3"/>
      <c r="B11" s="3" t="s">
        <v>84</v>
      </c>
    </row>
    <row r="12" spans="1:2" x14ac:dyDescent="0.25">
      <c r="A12" s="3"/>
      <c r="B12" s="3" t="s">
        <v>85</v>
      </c>
    </row>
    <row r="13" spans="1:2" x14ac:dyDescent="0.25">
      <c r="A13" s="3" t="s">
        <v>5</v>
      </c>
      <c r="B13" s="3" t="s">
        <v>74</v>
      </c>
    </row>
    <row r="14" spans="1:2" x14ac:dyDescent="0.25">
      <c r="A14" s="3"/>
      <c r="B14" s="3" t="s">
        <v>75</v>
      </c>
    </row>
    <row r="15" spans="1:2" x14ac:dyDescent="0.25">
      <c r="A15" s="3"/>
      <c r="B15" s="3" t="s">
        <v>69</v>
      </c>
    </row>
    <row r="16" spans="1:2" x14ac:dyDescent="0.25">
      <c r="A16" s="3"/>
      <c r="B16" s="3" t="s">
        <v>76</v>
      </c>
    </row>
    <row r="17" spans="1:2" x14ac:dyDescent="0.25">
      <c r="A17" s="3"/>
      <c r="B17" s="3" t="s">
        <v>70</v>
      </c>
    </row>
    <row r="18" spans="1:2" x14ac:dyDescent="0.25">
      <c r="A18" s="3" t="s">
        <v>6</v>
      </c>
      <c r="B18" s="3" t="s">
        <v>71</v>
      </c>
    </row>
    <row r="19" spans="1:2" x14ac:dyDescent="0.25">
      <c r="A19" s="3"/>
      <c r="B19" s="3" t="s">
        <v>72</v>
      </c>
    </row>
    <row r="20" spans="1:2" x14ac:dyDescent="0.25">
      <c r="A20" s="3"/>
      <c r="B20" s="3" t="s">
        <v>73</v>
      </c>
    </row>
  </sheetData>
  <pageMargins left="0.75" right="0.75" top="1" bottom="1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A1:A27"/>
  <sheetViews>
    <sheetView zoomScaleNormal="100" workbookViewId="0"/>
  </sheetViews>
  <sheetFormatPr defaultColWidth="11.25" defaultRowHeight="15.75" x14ac:dyDescent="0.25"/>
  <cols>
    <col min="1" max="1" width="71.75" customWidth="1"/>
  </cols>
  <sheetData>
    <row r="1" spans="1:1" x14ac:dyDescent="0.25">
      <c r="A1" s="6" t="s">
        <v>8</v>
      </c>
    </row>
    <row r="2" spans="1:1" x14ac:dyDescent="0.25">
      <c r="A2" s="3" t="s">
        <v>392</v>
      </c>
    </row>
    <row r="3" spans="1:1" x14ac:dyDescent="0.25">
      <c r="A3" s="3" t="s">
        <v>369</v>
      </c>
    </row>
    <row r="4" spans="1:1" x14ac:dyDescent="0.25">
      <c r="A4" s="3" t="s">
        <v>370</v>
      </c>
    </row>
    <row r="5" spans="1:1" x14ac:dyDescent="0.25">
      <c r="A5" s="3" t="s">
        <v>371</v>
      </c>
    </row>
    <row r="6" spans="1:1" x14ac:dyDescent="0.25">
      <c r="A6" s="3" t="s">
        <v>372</v>
      </c>
    </row>
    <row r="7" spans="1:1" x14ac:dyDescent="0.25">
      <c r="A7" s="3" t="s">
        <v>373</v>
      </c>
    </row>
    <row r="8" spans="1:1" x14ac:dyDescent="0.25">
      <c r="A8" s="3" t="s">
        <v>374</v>
      </c>
    </row>
    <row r="9" spans="1:1" x14ac:dyDescent="0.25">
      <c r="A9" s="3" t="s">
        <v>375</v>
      </c>
    </row>
    <row r="10" spans="1:1" x14ac:dyDescent="0.25">
      <c r="A10" s="3" t="s">
        <v>376</v>
      </c>
    </row>
    <row r="11" spans="1:1" x14ac:dyDescent="0.25">
      <c r="A11" s="3" t="s">
        <v>377</v>
      </c>
    </row>
    <row r="12" spans="1:1" x14ac:dyDescent="0.25">
      <c r="A12" s="3" t="s">
        <v>378</v>
      </c>
    </row>
    <row r="13" spans="1:1" x14ac:dyDescent="0.25">
      <c r="A13" s="3" t="s">
        <v>379</v>
      </c>
    </row>
    <row r="14" spans="1:1" x14ac:dyDescent="0.25">
      <c r="A14" s="3" t="s">
        <v>380</v>
      </c>
    </row>
    <row r="15" spans="1:1" x14ac:dyDescent="0.25">
      <c r="A15" s="3" t="s">
        <v>595</v>
      </c>
    </row>
    <row r="16" spans="1:1" x14ac:dyDescent="0.25">
      <c r="A16" s="3" t="s">
        <v>381</v>
      </c>
    </row>
    <row r="17" spans="1:1" x14ac:dyDescent="0.25">
      <c r="A17" s="3" t="s">
        <v>382</v>
      </c>
    </row>
    <row r="18" spans="1:1" x14ac:dyDescent="0.25">
      <c r="A18" s="3" t="s">
        <v>383</v>
      </c>
    </row>
    <row r="19" spans="1:1" x14ac:dyDescent="0.25">
      <c r="A19" s="3" t="s">
        <v>384</v>
      </c>
    </row>
    <row r="20" spans="1:1" x14ac:dyDescent="0.25">
      <c r="A20" s="3" t="s">
        <v>385</v>
      </c>
    </row>
    <row r="21" spans="1:1" x14ac:dyDescent="0.25">
      <c r="A21" s="3" t="s">
        <v>386</v>
      </c>
    </row>
    <row r="22" spans="1:1" x14ac:dyDescent="0.25">
      <c r="A22" s="3" t="s">
        <v>387</v>
      </c>
    </row>
    <row r="23" spans="1:1" x14ac:dyDescent="0.25">
      <c r="A23" s="3" t="s">
        <v>388</v>
      </c>
    </row>
    <row r="24" spans="1:1" x14ac:dyDescent="0.25">
      <c r="A24" s="3" t="s">
        <v>389</v>
      </c>
    </row>
    <row r="25" spans="1:1" x14ac:dyDescent="0.25">
      <c r="A25" s="3" t="s">
        <v>390</v>
      </c>
    </row>
    <row r="26" spans="1:1" x14ac:dyDescent="0.25">
      <c r="A26" s="3" t="s">
        <v>596</v>
      </c>
    </row>
    <row r="27" spans="1:1" x14ac:dyDescent="0.25">
      <c r="A27" s="3" t="s">
        <v>101</v>
      </c>
    </row>
  </sheetData>
  <pageMargins left="0.75" right="0.75" top="1" bottom="1" header="0.3" footer="0.3"/>
  <pageSetup paperSize="9" orientation="portrait" horizontalDpi="0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A1:B21"/>
  <sheetViews>
    <sheetView zoomScaleNormal="100" workbookViewId="0"/>
  </sheetViews>
  <sheetFormatPr defaultColWidth="11.25" defaultRowHeight="15.75" x14ac:dyDescent="0.25"/>
  <cols>
    <col min="1" max="1" width="43.75" customWidth="1"/>
    <col min="2" max="2" width="41" customWidth="1"/>
  </cols>
  <sheetData>
    <row r="1" spans="1:2" ht="22.35" customHeight="1" x14ac:dyDescent="0.25">
      <c r="A1" s="6" t="s">
        <v>43</v>
      </c>
      <c r="B1" s="6" t="s">
        <v>9</v>
      </c>
    </row>
    <row r="2" spans="1:2" ht="17.649999999999999" customHeight="1" x14ac:dyDescent="0.25">
      <c r="A2" s="3" t="s">
        <v>549</v>
      </c>
      <c r="B2" s="3" t="s">
        <v>550</v>
      </c>
    </row>
    <row r="3" spans="1:2" x14ac:dyDescent="0.25">
      <c r="A3" s="3" t="s">
        <v>10</v>
      </c>
      <c r="B3" s="3" t="s">
        <v>11</v>
      </c>
    </row>
    <row r="4" spans="1:2" x14ac:dyDescent="0.25">
      <c r="A4" s="3" t="s">
        <v>12</v>
      </c>
      <c r="B4" s="3" t="s">
        <v>44</v>
      </c>
    </row>
    <row r="5" spans="1:2" x14ac:dyDescent="0.25">
      <c r="A5" s="3" t="s">
        <v>13</v>
      </c>
      <c r="B5" s="3" t="s">
        <v>45</v>
      </c>
    </row>
    <row r="6" spans="1:2" x14ac:dyDescent="0.25">
      <c r="A6" s="3" t="s">
        <v>14</v>
      </c>
      <c r="B6" s="3" t="s">
        <v>46</v>
      </c>
    </row>
    <row r="7" spans="1:2" x14ac:dyDescent="0.25">
      <c r="A7" s="3" t="s">
        <v>15</v>
      </c>
      <c r="B7" s="3" t="s">
        <v>16</v>
      </c>
    </row>
    <row r="8" spans="1:2" x14ac:dyDescent="0.25">
      <c r="A8" s="3" t="s">
        <v>17</v>
      </c>
      <c r="B8" s="3" t="s">
        <v>18</v>
      </c>
    </row>
    <row r="9" spans="1:2" x14ac:dyDescent="0.25">
      <c r="A9" s="3" t="s">
        <v>19</v>
      </c>
      <c r="B9" s="3" t="s">
        <v>20</v>
      </c>
    </row>
    <row r="10" spans="1:2" x14ac:dyDescent="0.25">
      <c r="A10" s="3" t="s">
        <v>21</v>
      </c>
      <c r="B10" s="3" t="s">
        <v>22</v>
      </c>
    </row>
    <row r="11" spans="1:2" x14ac:dyDescent="0.25">
      <c r="A11" s="3" t="s">
        <v>23</v>
      </c>
      <c r="B11" s="3" t="s">
        <v>24</v>
      </c>
    </row>
    <row r="12" spans="1:2" x14ac:dyDescent="0.25">
      <c r="A12" s="3" t="s">
        <v>25</v>
      </c>
      <c r="B12" s="3" t="s">
        <v>47</v>
      </c>
    </row>
    <row r="13" spans="1:2" x14ac:dyDescent="0.25">
      <c r="A13" s="3" t="s">
        <v>26</v>
      </c>
      <c r="B13" s="3" t="s">
        <v>27</v>
      </c>
    </row>
    <row r="14" spans="1:2" x14ac:dyDescent="0.25">
      <c r="A14" s="3" t="s">
        <v>28</v>
      </c>
      <c r="B14" s="3" t="s">
        <v>29</v>
      </c>
    </row>
    <row r="15" spans="1:2" x14ac:dyDescent="0.25">
      <c r="A15" s="3" t="s">
        <v>30</v>
      </c>
      <c r="B15" s="3" t="s">
        <v>48</v>
      </c>
    </row>
    <row r="16" spans="1:2" x14ac:dyDescent="0.25">
      <c r="A16" s="3" t="s">
        <v>31</v>
      </c>
      <c r="B16" s="3" t="s">
        <v>32</v>
      </c>
    </row>
    <row r="17" spans="1:2" x14ac:dyDescent="0.25">
      <c r="A17" s="3" t="s">
        <v>33</v>
      </c>
      <c r="B17" s="3" t="s">
        <v>34</v>
      </c>
    </row>
    <row r="18" spans="1:2" x14ac:dyDescent="0.25">
      <c r="A18" s="3" t="s">
        <v>35</v>
      </c>
      <c r="B18" s="3" t="s">
        <v>36</v>
      </c>
    </row>
    <row r="19" spans="1:2" x14ac:dyDescent="0.25">
      <c r="A19" s="3" t="s">
        <v>37</v>
      </c>
      <c r="B19" s="3" t="s">
        <v>38</v>
      </c>
    </row>
    <row r="20" spans="1:2" x14ac:dyDescent="0.25">
      <c r="A20" s="3" t="s">
        <v>39</v>
      </c>
      <c r="B20" s="3" t="s">
        <v>40</v>
      </c>
    </row>
    <row r="21" spans="1:2" x14ac:dyDescent="0.25">
      <c r="A21" s="3" t="s">
        <v>41</v>
      </c>
      <c r="B21" s="3" t="s">
        <v>42</v>
      </c>
    </row>
  </sheetData>
  <pageMargins left="0.75" right="0.75" top="1" bottom="1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A1:B7"/>
  <sheetViews>
    <sheetView zoomScaleNormal="100" workbookViewId="0"/>
  </sheetViews>
  <sheetFormatPr defaultColWidth="11.25" defaultRowHeight="15.75" x14ac:dyDescent="0.25"/>
  <cols>
    <col min="1" max="1" width="36.5" customWidth="1"/>
  </cols>
  <sheetData>
    <row r="1" spans="1:2" x14ac:dyDescent="0.25">
      <c r="A1" s="6" t="s">
        <v>49</v>
      </c>
      <c r="B1" s="6" t="s">
        <v>50</v>
      </c>
    </row>
    <row r="2" spans="1:2" x14ac:dyDescent="0.25">
      <c r="A2" s="3" t="s">
        <v>392</v>
      </c>
      <c r="B2" s="3" t="s">
        <v>392</v>
      </c>
    </row>
    <row r="3" spans="1:2" x14ac:dyDescent="0.25">
      <c r="A3" s="3" t="s">
        <v>536</v>
      </c>
      <c r="B3" s="3" t="s">
        <v>51</v>
      </c>
    </row>
    <row r="4" spans="1:2" x14ac:dyDescent="0.25">
      <c r="A4" s="3" t="s">
        <v>537</v>
      </c>
      <c r="B4" s="3" t="s">
        <v>551</v>
      </c>
    </row>
    <row r="5" spans="1:2" x14ac:dyDescent="0.25">
      <c r="A5" s="3" t="s">
        <v>538</v>
      </c>
      <c r="B5" s="3" t="s">
        <v>52</v>
      </c>
    </row>
    <row r="6" spans="1:2" x14ac:dyDescent="0.25">
      <c r="A6" s="3" t="s">
        <v>539</v>
      </c>
      <c r="B6" s="3" t="s">
        <v>53</v>
      </c>
    </row>
    <row r="7" spans="1:2" x14ac:dyDescent="0.25">
      <c r="A7" s="3" t="s">
        <v>540</v>
      </c>
      <c r="B7" s="3"/>
    </row>
  </sheetData>
  <pageMargins left="0.75" right="0.75" top="1" bottom="1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A1:H24"/>
  <sheetViews>
    <sheetView zoomScaleNormal="100" workbookViewId="0"/>
  </sheetViews>
  <sheetFormatPr defaultColWidth="11.25" defaultRowHeight="15.75" x14ac:dyDescent="0.25"/>
  <cols>
    <col min="1" max="1" width="14.75" bestFit="1" customWidth="1"/>
    <col min="3" max="3" width="51.5" bestFit="1" customWidth="1"/>
    <col min="5" max="5" width="13" bestFit="1" customWidth="1"/>
    <col min="7" max="7" width="21.75" customWidth="1"/>
    <col min="8" max="8" width="20.75" customWidth="1"/>
  </cols>
  <sheetData>
    <row r="1" spans="1:8" x14ac:dyDescent="0.25">
      <c r="A1" s="6" t="s">
        <v>67</v>
      </c>
      <c r="B1" s="3"/>
      <c r="C1" s="6" t="s">
        <v>391</v>
      </c>
      <c r="D1" s="3"/>
      <c r="E1" s="6" t="s">
        <v>113</v>
      </c>
      <c r="F1" s="3"/>
      <c r="G1" s="6" t="s">
        <v>368</v>
      </c>
      <c r="H1" s="6" t="s">
        <v>367</v>
      </c>
    </row>
    <row r="2" spans="1:8" x14ac:dyDescent="0.25">
      <c r="A2" s="3" t="s">
        <v>392</v>
      </c>
      <c r="B2" s="3"/>
      <c r="C2" s="3" t="s">
        <v>392</v>
      </c>
      <c r="D2" s="3"/>
      <c r="E2" s="3" t="s">
        <v>114</v>
      </c>
      <c r="F2" s="3"/>
      <c r="G2" s="7" t="s">
        <v>552</v>
      </c>
      <c r="H2" s="3" t="str">
        <f>G2</f>
        <v>--Seleziona--</v>
      </c>
    </row>
    <row r="3" spans="1:8" x14ac:dyDescent="0.25">
      <c r="A3" s="3" t="s">
        <v>541</v>
      </c>
      <c r="B3" s="3"/>
      <c r="C3" s="3" t="s">
        <v>54</v>
      </c>
      <c r="D3" s="3"/>
      <c r="E3" s="3" t="s">
        <v>1</v>
      </c>
      <c r="F3" s="3"/>
      <c r="G3" s="3" t="s">
        <v>276</v>
      </c>
      <c r="H3" s="3" t="str">
        <f>IF(G3&lt;&gt;0,G3,"")</f>
        <v>Tutti</v>
      </c>
    </row>
    <row r="4" spans="1:8" x14ac:dyDescent="0.25">
      <c r="A4" s="3" t="s">
        <v>542</v>
      </c>
      <c r="B4" s="3"/>
      <c r="C4" s="3" t="s">
        <v>55</v>
      </c>
      <c r="D4" s="3"/>
      <c r="E4" s="3" t="s">
        <v>2</v>
      </c>
      <c r="F4" s="3"/>
      <c r="G4" s="8" t="e">
        <f t="array" ref="G4:G24">TRANSPOSE(#REF!)</f>
        <v>#REF!</v>
      </c>
      <c r="H4" s="3" t="e">
        <f t="shared" ref="H4:H24" si="0">IF(AND(G4&lt;&gt;0,G4&lt;&gt;""),G4,E2)</f>
        <v>#REF!</v>
      </c>
    </row>
    <row r="5" spans="1:8" x14ac:dyDescent="0.25">
      <c r="A5" s="3" t="s">
        <v>543</v>
      </c>
      <c r="B5" s="3"/>
      <c r="C5" s="3" t="s">
        <v>56</v>
      </c>
      <c r="D5" s="3"/>
      <c r="E5" s="3" t="s">
        <v>3</v>
      </c>
      <c r="F5" s="3"/>
      <c r="G5" s="8" t="e">
        <v>#REF!</v>
      </c>
      <c r="H5" s="3" t="e">
        <f t="shared" si="0"/>
        <v>#REF!</v>
      </c>
    </row>
    <row r="6" spans="1:8" x14ac:dyDescent="0.25">
      <c r="A6" s="3" t="s">
        <v>544</v>
      </c>
      <c r="B6" s="3"/>
      <c r="C6" s="3" t="s">
        <v>57</v>
      </c>
      <c r="D6" s="3"/>
      <c r="E6" s="3" t="s">
        <v>4</v>
      </c>
      <c r="F6" s="3"/>
      <c r="G6" s="8" t="e">
        <v>#REF!</v>
      </c>
      <c r="H6" s="3" t="e">
        <f t="shared" si="0"/>
        <v>#REF!</v>
      </c>
    </row>
    <row r="7" spans="1:8" x14ac:dyDescent="0.25">
      <c r="A7" s="3" t="s">
        <v>545</v>
      </c>
      <c r="B7" s="3"/>
      <c r="C7" s="3" t="s">
        <v>569</v>
      </c>
      <c r="D7" s="3"/>
      <c r="E7" s="3" t="s">
        <v>5</v>
      </c>
      <c r="F7" s="3"/>
      <c r="G7" s="8" t="e">
        <v>#REF!</v>
      </c>
      <c r="H7" s="3" t="e">
        <f t="shared" si="0"/>
        <v>#REF!</v>
      </c>
    </row>
    <row r="8" spans="1:8" x14ac:dyDescent="0.25">
      <c r="A8" s="3" t="s">
        <v>546</v>
      </c>
      <c r="B8" s="3"/>
      <c r="C8" s="3" t="s">
        <v>58</v>
      </c>
      <c r="D8" s="3"/>
      <c r="E8" s="3" t="s">
        <v>6</v>
      </c>
      <c r="F8" s="3"/>
      <c r="G8" s="8" t="e">
        <v>#REF!</v>
      </c>
      <c r="H8" s="3" t="e">
        <f t="shared" si="0"/>
        <v>#REF!</v>
      </c>
    </row>
    <row r="9" spans="1:8" x14ac:dyDescent="0.25">
      <c r="A9" s="3"/>
      <c r="B9" s="3"/>
      <c r="C9" s="3" t="s">
        <v>59</v>
      </c>
      <c r="D9" s="3"/>
      <c r="E9" s="3" t="s">
        <v>272</v>
      </c>
      <c r="F9" s="3"/>
      <c r="G9" s="8" t="e">
        <v>#REF!</v>
      </c>
      <c r="H9" s="3" t="e">
        <f t="shared" si="0"/>
        <v>#REF!</v>
      </c>
    </row>
    <row r="10" spans="1:8" x14ac:dyDescent="0.25">
      <c r="A10" s="3"/>
      <c r="B10" s="3"/>
      <c r="C10" s="3" t="s">
        <v>60</v>
      </c>
      <c r="D10" s="3"/>
      <c r="E10" s="3" t="s">
        <v>273</v>
      </c>
      <c r="F10" s="3"/>
      <c r="G10" s="8" t="e">
        <v>#REF!</v>
      </c>
      <c r="H10" s="3" t="e">
        <f t="shared" si="0"/>
        <v>#REF!</v>
      </c>
    </row>
    <row r="11" spans="1:8" x14ac:dyDescent="0.25">
      <c r="A11" s="3"/>
      <c r="B11" s="3"/>
      <c r="C11" s="3" t="s">
        <v>61</v>
      </c>
      <c r="D11" s="3"/>
      <c r="E11" s="3" t="s">
        <v>274</v>
      </c>
      <c r="F11" s="3"/>
      <c r="G11" s="8" t="e">
        <v>#REF!</v>
      </c>
      <c r="H11" s="3" t="e">
        <f t="shared" si="0"/>
        <v>#REF!</v>
      </c>
    </row>
    <row r="12" spans="1:8" x14ac:dyDescent="0.25">
      <c r="A12" s="3"/>
      <c r="B12" s="3"/>
      <c r="C12" s="3" t="s">
        <v>62</v>
      </c>
      <c r="D12" s="3"/>
      <c r="E12" s="3" t="s">
        <v>275</v>
      </c>
      <c r="F12" s="3"/>
      <c r="G12" s="8" t="e">
        <v>#REF!</v>
      </c>
      <c r="H12" s="3" t="e">
        <f t="shared" si="0"/>
        <v>#REF!</v>
      </c>
    </row>
    <row r="13" spans="1:8" x14ac:dyDescent="0.25">
      <c r="A13" s="3"/>
      <c r="B13" s="3"/>
      <c r="C13" s="3" t="s">
        <v>63</v>
      </c>
      <c r="D13" s="3"/>
      <c r="E13" s="3" t="s">
        <v>393</v>
      </c>
      <c r="F13" s="3"/>
      <c r="G13" s="8" t="e">
        <v>#REF!</v>
      </c>
      <c r="H13" s="3" t="e">
        <f t="shared" si="0"/>
        <v>#REF!</v>
      </c>
    </row>
    <row r="14" spans="1:8" x14ac:dyDescent="0.25">
      <c r="A14" s="3"/>
      <c r="B14" s="3"/>
      <c r="C14" s="3" t="s">
        <v>64</v>
      </c>
      <c r="D14" s="3"/>
      <c r="E14" s="3" t="s">
        <v>394</v>
      </c>
      <c r="F14" s="3"/>
      <c r="G14" s="8" t="e">
        <v>#REF!</v>
      </c>
      <c r="H14" s="3" t="e">
        <f t="shared" si="0"/>
        <v>#REF!</v>
      </c>
    </row>
    <row r="15" spans="1:8" x14ac:dyDescent="0.25">
      <c r="A15" s="3"/>
      <c r="B15" s="3"/>
      <c r="C15" s="3" t="s">
        <v>568</v>
      </c>
      <c r="D15" s="3"/>
      <c r="E15" s="3" t="s">
        <v>395</v>
      </c>
      <c r="F15" s="3"/>
      <c r="G15" s="8" t="e">
        <v>#REF!</v>
      </c>
      <c r="H15" s="3" t="e">
        <f t="shared" si="0"/>
        <v>#REF!</v>
      </c>
    </row>
    <row r="16" spans="1:8" x14ac:dyDescent="0.25">
      <c r="A16" s="3"/>
      <c r="B16" s="3"/>
      <c r="C16" s="3" t="s">
        <v>65</v>
      </c>
      <c r="D16" s="3"/>
      <c r="E16" s="3" t="s">
        <v>396</v>
      </c>
      <c r="F16" s="3"/>
      <c r="G16" s="8" t="e">
        <v>#REF!</v>
      </c>
      <c r="H16" s="3" t="e">
        <f t="shared" si="0"/>
        <v>#REF!</v>
      </c>
    </row>
    <row r="17" spans="1:8" x14ac:dyDescent="0.25">
      <c r="A17" s="3"/>
      <c r="B17" s="3"/>
      <c r="C17" s="3" t="s">
        <v>567</v>
      </c>
      <c r="D17" s="3"/>
      <c r="E17" s="3" t="s">
        <v>397</v>
      </c>
      <c r="F17" s="3"/>
      <c r="G17" s="8" t="e">
        <v>#REF!</v>
      </c>
      <c r="H17" s="3" t="e">
        <f t="shared" si="0"/>
        <v>#REF!</v>
      </c>
    </row>
    <row r="18" spans="1:8" x14ac:dyDescent="0.25">
      <c r="A18" s="3"/>
      <c r="B18" s="3"/>
      <c r="C18" s="3" t="s">
        <v>66</v>
      </c>
      <c r="D18" s="3"/>
      <c r="E18" s="3" t="s">
        <v>398</v>
      </c>
      <c r="F18" s="3"/>
      <c r="G18" s="8" t="e">
        <v>#REF!</v>
      </c>
      <c r="H18" s="3" t="e">
        <f t="shared" si="0"/>
        <v>#REF!</v>
      </c>
    </row>
    <row r="19" spans="1:8" x14ac:dyDescent="0.25">
      <c r="A19" s="3"/>
      <c r="B19" s="3"/>
      <c r="C19" s="3" t="s">
        <v>566</v>
      </c>
      <c r="D19" s="3"/>
      <c r="E19" s="3" t="s">
        <v>399</v>
      </c>
      <c r="F19" s="3"/>
      <c r="G19" s="8" t="e">
        <v>#REF!</v>
      </c>
      <c r="H19" s="3" t="e">
        <f t="shared" si="0"/>
        <v>#REF!</v>
      </c>
    </row>
    <row r="20" spans="1:8" x14ac:dyDescent="0.25">
      <c r="A20" s="3"/>
      <c r="B20" s="3"/>
      <c r="C20" s="3" t="s">
        <v>565</v>
      </c>
      <c r="D20" s="3"/>
      <c r="E20" s="3" t="s">
        <v>400</v>
      </c>
      <c r="F20" s="3"/>
      <c r="G20" s="8" t="e">
        <v>#REF!</v>
      </c>
      <c r="H20" s="3" t="e">
        <f t="shared" si="0"/>
        <v>#REF!</v>
      </c>
    </row>
    <row r="21" spans="1:8" x14ac:dyDescent="0.25">
      <c r="A21" s="3"/>
      <c r="B21" s="3"/>
      <c r="C21" s="3"/>
      <c r="D21" s="3"/>
      <c r="E21" s="3" t="s">
        <v>401</v>
      </c>
      <c r="F21" s="3"/>
      <c r="G21" s="8" t="e">
        <v>#REF!</v>
      </c>
      <c r="H21" s="3" t="e">
        <f t="shared" si="0"/>
        <v>#REF!</v>
      </c>
    </row>
    <row r="22" spans="1:8" x14ac:dyDescent="0.25">
      <c r="A22" s="3"/>
      <c r="B22" s="3"/>
      <c r="C22" s="3"/>
      <c r="D22" s="3"/>
      <c r="E22" s="3" t="s">
        <v>402</v>
      </c>
      <c r="F22" s="3"/>
      <c r="G22" s="8" t="e">
        <v>#REF!</v>
      </c>
      <c r="H22" s="3" t="e">
        <f t="shared" si="0"/>
        <v>#REF!</v>
      </c>
    </row>
    <row r="23" spans="1:8" x14ac:dyDescent="0.25">
      <c r="A23" s="3"/>
      <c r="B23" s="3"/>
      <c r="C23" s="3"/>
      <c r="D23" s="3"/>
      <c r="E23" s="3"/>
      <c r="F23" s="3"/>
      <c r="G23" s="8" t="e">
        <v>#REF!</v>
      </c>
      <c r="H23" s="3" t="e">
        <f t="shared" si="0"/>
        <v>#REF!</v>
      </c>
    </row>
    <row r="24" spans="1:8" x14ac:dyDescent="0.25">
      <c r="A24" s="3"/>
      <c r="B24" s="3"/>
      <c r="C24" s="3"/>
      <c r="D24" s="3"/>
      <c r="E24" s="3"/>
      <c r="F24" s="3"/>
      <c r="G24" s="8" t="e">
        <v>#REF!</v>
      </c>
      <c r="H24" s="3" t="e">
        <f t="shared" si="0"/>
        <v>#REF!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A1:K93"/>
  <sheetViews>
    <sheetView topLeftCell="I1" zoomScaleNormal="100" workbookViewId="0">
      <selection activeCell="M13" sqref="M13"/>
    </sheetView>
  </sheetViews>
  <sheetFormatPr defaultColWidth="11.25" defaultRowHeight="15.75" x14ac:dyDescent="0.25"/>
  <cols>
    <col min="1" max="1" width="63.75" customWidth="1"/>
    <col min="2" max="3" width="85.625" customWidth="1"/>
    <col min="4" max="4" width="28.625" customWidth="1"/>
    <col min="5" max="5" width="18" customWidth="1"/>
    <col min="6" max="6" width="42" customWidth="1"/>
    <col min="7" max="7" width="40.75" customWidth="1"/>
    <col min="8" max="8" width="24.625" customWidth="1"/>
    <col min="9" max="9" width="28.625" customWidth="1"/>
    <col min="10" max="10" width="56" customWidth="1"/>
    <col min="11" max="11" width="36.75" customWidth="1"/>
  </cols>
  <sheetData>
    <row r="1" spans="1:11" s="2" customFormat="1" ht="25.15" customHeight="1" x14ac:dyDescent="0.25">
      <c r="A1" s="6" t="s">
        <v>109</v>
      </c>
      <c r="B1" s="6" t="s">
        <v>159</v>
      </c>
      <c r="C1" s="6" t="s">
        <v>109</v>
      </c>
      <c r="D1" s="6" t="s">
        <v>278</v>
      </c>
      <c r="E1" s="6" t="s">
        <v>279</v>
      </c>
      <c r="F1" s="6" t="s">
        <v>280</v>
      </c>
      <c r="G1" s="6" t="s">
        <v>281</v>
      </c>
      <c r="H1" s="6" t="s">
        <v>282</v>
      </c>
      <c r="I1" s="6" t="s">
        <v>283</v>
      </c>
      <c r="J1" s="6" t="s">
        <v>284</v>
      </c>
      <c r="K1" s="6" t="s">
        <v>285</v>
      </c>
    </row>
    <row r="2" spans="1:11" ht="25.15" customHeight="1" x14ac:dyDescent="0.25">
      <c r="A2" s="3" t="s">
        <v>392</v>
      </c>
      <c r="B2" s="3" t="s">
        <v>392</v>
      </c>
      <c r="C2" s="3" t="s">
        <v>392</v>
      </c>
      <c r="D2" s="3" t="s">
        <v>392</v>
      </c>
      <c r="E2" s="3" t="s">
        <v>392</v>
      </c>
      <c r="F2" s="3" t="s">
        <v>392</v>
      </c>
      <c r="G2" s="3" t="s">
        <v>392</v>
      </c>
      <c r="H2" s="3" t="s">
        <v>392</v>
      </c>
      <c r="I2" s="3" t="s">
        <v>392</v>
      </c>
      <c r="J2" s="3" t="s">
        <v>392</v>
      </c>
      <c r="K2" s="3" t="s">
        <v>392</v>
      </c>
    </row>
    <row r="3" spans="1:11" ht="18" customHeight="1" x14ac:dyDescent="0.25">
      <c r="A3" s="3" t="s">
        <v>102</v>
      </c>
      <c r="B3" s="3" t="s">
        <v>160</v>
      </c>
      <c r="C3" s="3" t="s">
        <v>278</v>
      </c>
      <c r="D3" s="3" t="s">
        <v>286</v>
      </c>
      <c r="E3" s="3" t="s">
        <v>297</v>
      </c>
      <c r="F3" s="3" t="s">
        <v>307</v>
      </c>
      <c r="G3" s="3" t="s">
        <v>324</v>
      </c>
      <c r="H3" s="3" t="s">
        <v>334</v>
      </c>
      <c r="I3" s="3" t="s">
        <v>346</v>
      </c>
      <c r="J3" s="3" t="s">
        <v>355</v>
      </c>
      <c r="K3" s="3" t="s">
        <v>362</v>
      </c>
    </row>
    <row r="4" spans="1:11" ht="18" customHeight="1" x14ac:dyDescent="0.25">
      <c r="A4" s="3" t="s">
        <v>103</v>
      </c>
      <c r="B4" s="3" t="s">
        <v>161</v>
      </c>
      <c r="C4" s="3" t="s">
        <v>279</v>
      </c>
      <c r="D4" s="3" t="s">
        <v>287</v>
      </c>
      <c r="E4" s="3" t="s">
        <v>298</v>
      </c>
      <c r="F4" s="3" t="s">
        <v>308</v>
      </c>
      <c r="G4" s="3" t="s">
        <v>325</v>
      </c>
      <c r="H4" s="3" t="s">
        <v>335</v>
      </c>
      <c r="I4" s="3" t="s">
        <v>347</v>
      </c>
      <c r="J4" s="3" t="s">
        <v>356</v>
      </c>
      <c r="K4" s="3" t="s">
        <v>363</v>
      </c>
    </row>
    <row r="5" spans="1:11" ht="18" customHeight="1" x14ac:dyDescent="0.25">
      <c r="A5" s="3" t="s">
        <v>158</v>
      </c>
      <c r="B5" s="3" t="s">
        <v>162</v>
      </c>
      <c r="C5" s="3" t="s">
        <v>280</v>
      </c>
      <c r="D5" s="3" t="s">
        <v>288</v>
      </c>
      <c r="E5" s="3" t="s">
        <v>299</v>
      </c>
      <c r="F5" s="3" t="s">
        <v>309</v>
      </c>
      <c r="G5" s="3" t="s">
        <v>326</v>
      </c>
      <c r="H5" s="3" t="s">
        <v>336</v>
      </c>
      <c r="I5" s="3" t="s">
        <v>348</v>
      </c>
      <c r="J5" s="3" t="s">
        <v>357</v>
      </c>
      <c r="K5" s="3" t="s">
        <v>364</v>
      </c>
    </row>
    <row r="6" spans="1:11" ht="18" customHeight="1" x14ac:dyDescent="0.25">
      <c r="A6" s="3" t="s">
        <v>104</v>
      </c>
      <c r="B6" s="3" t="s">
        <v>163</v>
      </c>
      <c r="C6" s="3" t="s">
        <v>281</v>
      </c>
      <c r="D6" s="3" t="s">
        <v>289</v>
      </c>
      <c r="E6" s="3" t="s">
        <v>300</v>
      </c>
      <c r="F6" s="3" t="s">
        <v>310</v>
      </c>
      <c r="G6" s="3" t="s">
        <v>592</v>
      </c>
      <c r="H6" s="3" t="s">
        <v>337</v>
      </c>
      <c r="I6" s="3" t="s">
        <v>349</v>
      </c>
      <c r="J6" s="3" t="s">
        <v>358</v>
      </c>
      <c r="K6" s="3" t="s">
        <v>365</v>
      </c>
    </row>
    <row r="7" spans="1:11" ht="18" customHeight="1" x14ac:dyDescent="0.25">
      <c r="A7" s="3" t="s">
        <v>105</v>
      </c>
      <c r="B7" s="3" t="s">
        <v>164</v>
      </c>
      <c r="C7" s="3" t="s">
        <v>282</v>
      </c>
      <c r="D7" s="3" t="s">
        <v>588</v>
      </c>
      <c r="E7" s="3" t="s">
        <v>590</v>
      </c>
      <c r="F7" s="3" t="s">
        <v>311</v>
      </c>
      <c r="G7" s="3" t="s">
        <v>593</v>
      </c>
      <c r="H7" s="3" t="s">
        <v>338</v>
      </c>
      <c r="I7" s="3" t="s">
        <v>350</v>
      </c>
      <c r="J7" s="3" t="s">
        <v>359</v>
      </c>
      <c r="K7" s="3" t="s">
        <v>366</v>
      </c>
    </row>
    <row r="8" spans="1:11" ht="18" customHeight="1" x14ac:dyDescent="0.25">
      <c r="A8" s="3" t="s">
        <v>106</v>
      </c>
      <c r="B8" s="3" t="s">
        <v>165</v>
      </c>
      <c r="C8" s="3" t="s">
        <v>283</v>
      </c>
      <c r="D8" s="3" t="s">
        <v>290</v>
      </c>
      <c r="E8" s="3" t="s">
        <v>301</v>
      </c>
      <c r="F8" s="3" t="s">
        <v>312</v>
      </c>
      <c r="G8" s="3" t="s">
        <v>327</v>
      </c>
      <c r="H8" s="3" t="s">
        <v>339</v>
      </c>
      <c r="I8" s="3" t="s">
        <v>351</v>
      </c>
      <c r="J8" s="3" t="s">
        <v>360</v>
      </c>
      <c r="K8" s="3"/>
    </row>
    <row r="9" spans="1:11" ht="18" customHeight="1" x14ac:dyDescent="0.25">
      <c r="A9" s="3" t="s">
        <v>107</v>
      </c>
      <c r="B9" s="3" t="s">
        <v>166</v>
      </c>
      <c r="C9" s="3" t="s">
        <v>284</v>
      </c>
      <c r="D9" s="3" t="s">
        <v>589</v>
      </c>
      <c r="E9" s="3" t="s">
        <v>302</v>
      </c>
      <c r="F9" s="3" t="s">
        <v>313</v>
      </c>
      <c r="G9" s="3" t="s">
        <v>328</v>
      </c>
      <c r="H9" s="3" t="s">
        <v>340</v>
      </c>
      <c r="I9" s="3" t="s">
        <v>352</v>
      </c>
      <c r="J9" s="3" t="s">
        <v>361</v>
      </c>
      <c r="K9" s="3"/>
    </row>
    <row r="10" spans="1:11" ht="18" customHeight="1" x14ac:dyDescent="0.25">
      <c r="A10" s="3" t="s">
        <v>108</v>
      </c>
      <c r="B10" s="3" t="s">
        <v>167</v>
      </c>
      <c r="C10" s="3" t="s">
        <v>285</v>
      </c>
      <c r="D10" s="3" t="s">
        <v>291</v>
      </c>
      <c r="E10" s="3" t="s">
        <v>303</v>
      </c>
      <c r="F10" s="3" t="s">
        <v>314</v>
      </c>
      <c r="G10" s="3" t="s">
        <v>329</v>
      </c>
      <c r="H10" s="3" t="s">
        <v>341</v>
      </c>
      <c r="I10" s="3" t="s">
        <v>353</v>
      </c>
      <c r="J10" s="19" t="s">
        <v>587</v>
      </c>
      <c r="K10" s="3"/>
    </row>
    <row r="11" spans="1:11" ht="18" customHeight="1" x14ac:dyDescent="0.25">
      <c r="A11" s="3"/>
      <c r="B11" s="3" t="s">
        <v>168</v>
      </c>
      <c r="C11" s="3"/>
      <c r="D11" s="3" t="s">
        <v>292</v>
      </c>
      <c r="E11" s="3" t="s">
        <v>591</v>
      </c>
      <c r="F11" s="3" t="s">
        <v>315</v>
      </c>
      <c r="G11" s="3" t="s">
        <v>330</v>
      </c>
      <c r="H11" s="3" t="s">
        <v>342</v>
      </c>
      <c r="I11" s="3" t="s">
        <v>354</v>
      </c>
      <c r="J11" s="3"/>
      <c r="K11" s="3"/>
    </row>
    <row r="12" spans="1:11" ht="18" customHeight="1" x14ac:dyDescent="0.25">
      <c r="A12" s="3"/>
      <c r="B12" s="3" t="s">
        <v>169</v>
      </c>
      <c r="C12" s="3"/>
      <c r="D12" s="3" t="s">
        <v>293</v>
      </c>
      <c r="E12" s="3" t="s">
        <v>304</v>
      </c>
      <c r="F12" s="3" t="s">
        <v>316</v>
      </c>
      <c r="G12" s="3" t="s">
        <v>331</v>
      </c>
      <c r="H12" s="3" t="s">
        <v>343</v>
      </c>
      <c r="I12" s="3"/>
      <c r="J12" s="3"/>
      <c r="K12" s="3"/>
    </row>
    <row r="13" spans="1:11" ht="18" customHeight="1" x14ac:dyDescent="0.25">
      <c r="A13" s="3"/>
      <c r="B13" s="3" t="s">
        <v>170</v>
      </c>
      <c r="C13" s="3"/>
      <c r="D13" s="3" t="s">
        <v>294</v>
      </c>
      <c r="E13" s="3" t="s">
        <v>305</v>
      </c>
      <c r="F13" s="3" t="s">
        <v>317</v>
      </c>
      <c r="G13" s="3" t="s">
        <v>332</v>
      </c>
      <c r="H13" s="3" t="s">
        <v>344</v>
      </c>
      <c r="I13" s="3"/>
      <c r="J13" s="3"/>
      <c r="K13" s="3"/>
    </row>
    <row r="14" spans="1:11" ht="18" customHeight="1" x14ac:dyDescent="0.25">
      <c r="A14" s="3"/>
      <c r="B14" s="3" t="s">
        <v>171</v>
      </c>
      <c r="C14" s="3"/>
      <c r="D14" s="3" t="s">
        <v>295</v>
      </c>
      <c r="E14" s="3" t="s">
        <v>306</v>
      </c>
      <c r="F14" s="3" t="s">
        <v>318</v>
      </c>
      <c r="G14" s="3" t="s">
        <v>333</v>
      </c>
      <c r="H14" s="3" t="s">
        <v>345</v>
      </c>
      <c r="I14" s="3"/>
      <c r="J14" s="3"/>
      <c r="K14" s="3"/>
    </row>
    <row r="15" spans="1:11" ht="18" customHeight="1" x14ac:dyDescent="0.25">
      <c r="A15" s="3"/>
      <c r="B15" s="3" t="s">
        <v>172</v>
      </c>
      <c r="C15" s="3"/>
      <c r="D15" s="3" t="s">
        <v>296</v>
      </c>
      <c r="E15" s="3"/>
      <c r="F15" s="3" t="s">
        <v>319</v>
      </c>
      <c r="G15" s="3"/>
      <c r="H15" s="3"/>
      <c r="I15" s="3"/>
      <c r="J15" s="3"/>
      <c r="K15" s="3"/>
    </row>
    <row r="16" spans="1:11" x14ac:dyDescent="0.25">
      <c r="A16" s="3"/>
      <c r="B16" s="3" t="s">
        <v>173</v>
      </c>
      <c r="C16" s="3"/>
      <c r="D16" s="3"/>
      <c r="E16" s="3"/>
      <c r="F16" s="3" t="s">
        <v>320</v>
      </c>
      <c r="G16" s="3"/>
      <c r="H16" s="3"/>
      <c r="I16" s="3"/>
      <c r="J16" s="3"/>
      <c r="K16" s="3"/>
    </row>
    <row r="17" spans="1:11" x14ac:dyDescent="0.25">
      <c r="A17" s="3"/>
      <c r="B17" s="3" t="s">
        <v>174</v>
      </c>
      <c r="C17" s="3"/>
      <c r="D17" s="3"/>
      <c r="E17" s="3"/>
      <c r="F17" s="3" t="s">
        <v>321</v>
      </c>
      <c r="G17" s="3"/>
      <c r="H17" s="3"/>
      <c r="I17" s="3"/>
      <c r="J17" s="3"/>
      <c r="K17" s="3"/>
    </row>
    <row r="18" spans="1:11" x14ac:dyDescent="0.25">
      <c r="A18" s="3"/>
      <c r="B18" s="3" t="s">
        <v>175</v>
      </c>
      <c r="C18" s="3"/>
      <c r="D18" s="3"/>
      <c r="E18" s="3"/>
      <c r="F18" s="3" t="s">
        <v>322</v>
      </c>
      <c r="G18" s="3"/>
      <c r="H18" s="3"/>
      <c r="I18" s="3"/>
      <c r="J18" s="3"/>
      <c r="K18" s="3"/>
    </row>
    <row r="19" spans="1:11" x14ac:dyDescent="0.25">
      <c r="A19" s="3"/>
      <c r="B19" s="3" t="s">
        <v>176</v>
      </c>
      <c r="C19" s="3"/>
      <c r="D19" s="3"/>
      <c r="E19" s="3"/>
      <c r="F19" s="3" t="s">
        <v>323</v>
      </c>
      <c r="G19" s="3"/>
      <c r="H19" s="3"/>
      <c r="I19" s="3"/>
      <c r="J19" s="3"/>
      <c r="K19" s="3"/>
    </row>
    <row r="20" spans="1:11" x14ac:dyDescent="0.25">
      <c r="A20" s="3"/>
      <c r="B20" s="3" t="s">
        <v>177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 t="s">
        <v>178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 t="s">
        <v>179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 t="s">
        <v>180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 t="s">
        <v>181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 t="s">
        <v>182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 t="s">
        <v>183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 t="s">
        <v>184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 t="s">
        <v>185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 t="s">
        <v>186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 t="s">
        <v>187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 t="s">
        <v>188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 t="s">
        <v>189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 t="s">
        <v>190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 t="s">
        <v>191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 t="s">
        <v>192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 t="s">
        <v>193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 t="s">
        <v>194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 t="s">
        <v>195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 t="s">
        <v>196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 t="s">
        <v>197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 t="s">
        <v>198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 t="s">
        <v>199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 t="s">
        <v>200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 t="s">
        <v>201</v>
      </c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 t="s">
        <v>202</v>
      </c>
      <c r="C45" s="3"/>
      <c r="D45" s="3"/>
      <c r="E45" s="3"/>
      <c r="F45" s="3"/>
      <c r="G45" s="3"/>
      <c r="H45" s="3"/>
      <c r="I45" s="3"/>
      <c r="J45" s="3"/>
      <c r="K45" s="3"/>
    </row>
    <row r="46" spans="1:11" ht="17.100000000000001" customHeight="1" x14ac:dyDescent="0.25">
      <c r="A46" s="3"/>
      <c r="B46" s="3" t="s">
        <v>203</v>
      </c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 t="s">
        <v>204</v>
      </c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 t="s">
        <v>205</v>
      </c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 t="s">
        <v>206</v>
      </c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 t="s">
        <v>207</v>
      </c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 t="s">
        <v>208</v>
      </c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 t="s">
        <v>209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 t="s">
        <v>210</v>
      </c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 t="s">
        <v>211</v>
      </c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3"/>
      <c r="B55" s="3" t="s">
        <v>212</v>
      </c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 t="s">
        <v>213</v>
      </c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 t="s">
        <v>214</v>
      </c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 t="s">
        <v>215</v>
      </c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 t="s">
        <v>216</v>
      </c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 t="s">
        <v>217</v>
      </c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 t="s">
        <v>218</v>
      </c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 t="s">
        <v>219</v>
      </c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 t="s">
        <v>220</v>
      </c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 t="s">
        <v>221</v>
      </c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 t="s">
        <v>222</v>
      </c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 t="s">
        <v>223</v>
      </c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3"/>
      <c r="B67" s="3" t="s">
        <v>224</v>
      </c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3" t="s">
        <v>225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3"/>
      <c r="B69" s="3" t="s">
        <v>226</v>
      </c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3"/>
      <c r="B70" s="3" t="s">
        <v>227</v>
      </c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3"/>
      <c r="B71" s="3" t="s">
        <v>228</v>
      </c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/>
      <c r="B72" s="3" t="s">
        <v>229</v>
      </c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3"/>
      <c r="B73" s="3" t="s">
        <v>230</v>
      </c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3"/>
      <c r="B74" s="3" t="s">
        <v>231</v>
      </c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 t="s">
        <v>232</v>
      </c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3"/>
      <c r="B76" s="3" t="s">
        <v>233</v>
      </c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3" t="s">
        <v>234</v>
      </c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A78" s="3"/>
      <c r="B78" s="3" t="s">
        <v>235</v>
      </c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A79" s="3"/>
      <c r="B79" s="3" t="s">
        <v>236</v>
      </c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3"/>
      <c r="B80" s="3" t="s">
        <v>237</v>
      </c>
      <c r="C80" s="3"/>
      <c r="D80" s="3"/>
      <c r="E80" s="3"/>
      <c r="F80" s="3"/>
      <c r="G80" s="3"/>
      <c r="H80" s="3"/>
      <c r="I80" s="3"/>
      <c r="J80" s="3"/>
      <c r="K80" s="3"/>
    </row>
    <row r="81" spans="1:11" ht="19.5" customHeight="1" x14ac:dyDescent="0.25">
      <c r="A81" s="3"/>
      <c r="B81" s="3" t="s">
        <v>238</v>
      </c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3"/>
      <c r="B82" s="3" t="s">
        <v>239</v>
      </c>
      <c r="C82" s="3"/>
      <c r="D82" s="3"/>
      <c r="E82" s="3"/>
      <c r="F82" s="3"/>
      <c r="G82" s="3"/>
      <c r="H82" s="3"/>
      <c r="I82" s="3"/>
      <c r="J82" s="3"/>
      <c r="K82" s="3"/>
    </row>
    <row r="83" spans="1:11" ht="17.100000000000001" customHeight="1" x14ac:dyDescent="0.25">
      <c r="A83" s="3"/>
      <c r="B83" s="3" t="s">
        <v>240</v>
      </c>
      <c r="C83" s="3"/>
      <c r="D83" s="3"/>
      <c r="E83" s="3"/>
      <c r="F83" s="3"/>
      <c r="G83" s="3"/>
      <c r="H83" s="3"/>
      <c r="I83" s="3"/>
      <c r="J83" s="3"/>
      <c r="K83" s="3"/>
    </row>
    <row r="84" spans="1:11" ht="17.100000000000001" customHeight="1" x14ac:dyDescent="0.25">
      <c r="A84" s="3"/>
      <c r="B84" s="3" t="s">
        <v>241</v>
      </c>
      <c r="C84" s="3"/>
      <c r="D84" s="3"/>
      <c r="E84" s="3"/>
      <c r="F84" s="3"/>
      <c r="G84" s="3"/>
      <c r="H84" s="3"/>
      <c r="I84" s="3"/>
      <c r="J84" s="3"/>
      <c r="K84" s="3"/>
    </row>
    <row r="85" spans="1:11" ht="16.149999999999999" customHeight="1" x14ac:dyDescent="0.25">
      <c r="A85" s="3"/>
      <c r="B85" s="18" t="s">
        <v>586</v>
      </c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3"/>
      <c r="B86" s="3" t="s">
        <v>242</v>
      </c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3"/>
      <c r="B87" s="3" t="s">
        <v>243</v>
      </c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3"/>
      <c r="B88" s="3" t="s">
        <v>244</v>
      </c>
      <c r="C88" s="3"/>
      <c r="D88" s="3"/>
      <c r="E88" s="3"/>
      <c r="F88" s="3"/>
      <c r="G88" s="3"/>
      <c r="H88" s="3"/>
      <c r="I88" s="3"/>
      <c r="J88" s="3"/>
      <c r="K88" s="3"/>
    </row>
    <row r="89" spans="1:11" ht="30" customHeight="1" x14ac:dyDescent="0.25">
      <c r="A89" s="3"/>
      <c r="B89" s="3" t="s">
        <v>245</v>
      </c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3"/>
      <c r="B90" s="3" t="s">
        <v>246</v>
      </c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3"/>
      <c r="B91" s="3" t="s">
        <v>247</v>
      </c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3"/>
      <c r="B92" s="3" t="s">
        <v>247</v>
      </c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3"/>
      <c r="B93" s="3" t="s">
        <v>247</v>
      </c>
      <c r="C93" s="3"/>
      <c r="D93" s="3"/>
      <c r="E93" s="3"/>
      <c r="F93" s="3"/>
      <c r="G93" s="3"/>
      <c r="H93" s="3"/>
      <c r="I93" s="3"/>
      <c r="J93" s="3"/>
      <c r="K93" s="3"/>
    </row>
  </sheetData>
  <pageMargins left="0.75" right="0.75" top="1" bottom="1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A1:A17"/>
  <sheetViews>
    <sheetView zoomScaleNormal="100" workbookViewId="0"/>
  </sheetViews>
  <sheetFormatPr defaultColWidth="11.25" defaultRowHeight="15.75" x14ac:dyDescent="0.25"/>
  <cols>
    <col min="1" max="1" width="27.75" customWidth="1"/>
  </cols>
  <sheetData>
    <row r="1" spans="1:1" ht="26.1" customHeight="1" x14ac:dyDescent="0.25">
      <c r="A1" s="6" t="s">
        <v>86</v>
      </c>
    </row>
    <row r="2" spans="1:1" ht="17.25" customHeight="1" x14ac:dyDescent="0.25">
      <c r="A2" s="3" t="s">
        <v>392</v>
      </c>
    </row>
    <row r="3" spans="1:1" x14ac:dyDescent="0.25">
      <c r="A3" s="3" t="s">
        <v>87</v>
      </c>
    </row>
    <row r="4" spans="1:1" x14ac:dyDescent="0.25">
      <c r="A4" s="3" t="s">
        <v>88</v>
      </c>
    </row>
    <row r="5" spans="1:1" x14ac:dyDescent="0.25">
      <c r="A5" s="3" t="s">
        <v>89</v>
      </c>
    </row>
    <row r="6" spans="1:1" x14ac:dyDescent="0.25">
      <c r="A6" s="3" t="s">
        <v>90</v>
      </c>
    </row>
    <row r="7" spans="1:1" x14ac:dyDescent="0.25">
      <c r="A7" s="3" t="s">
        <v>91</v>
      </c>
    </row>
    <row r="8" spans="1:1" x14ac:dyDescent="0.25">
      <c r="A8" s="3" t="s">
        <v>92</v>
      </c>
    </row>
    <row r="9" spans="1:1" x14ac:dyDescent="0.25">
      <c r="A9" s="3" t="s">
        <v>93</v>
      </c>
    </row>
    <row r="10" spans="1:1" x14ac:dyDescent="0.25">
      <c r="A10" s="3" t="s">
        <v>94</v>
      </c>
    </row>
    <row r="11" spans="1:1" x14ac:dyDescent="0.25">
      <c r="A11" s="3" t="s">
        <v>95</v>
      </c>
    </row>
    <row r="12" spans="1:1" x14ac:dyDescent="0.25">
      <c r="A12" s="3" t="s">
        <v>96</v>
      </c>
    </row>
    <row r="13" spans="1:1" x14ac:dyDescent="0.25">
      <c r="A13" s="3" t="s">
        <v>97</v>
      </c>
    </row>
    <row r="14" spans="1:1" x14ac:dyDescent="0.25">
      <c r="A14" s="3" t="s">
        <v>98</v>
      </c>
    </row>
    <row r="15" spans="1:1" x14ac:dyDescent="0.25">
      <c r="A15" s="3" t="s">
        <v>99</v>
      </c>
    </row>
    <row r="16" spans="1:1" x14ac:dyDescent="0.25">
      <c r="A16" s="3" t="s">
        <v>100</v>
      </c>
    </row>
    <row r="17" spans="1:1" x14ac:dyDescent="0.25">
      <c r="A17" s="3" t="s">
        <v>101</v>
      </c>
    </row>
  </sheetData>
  <pageMargins left="0.75" right="0.75" top="1" bottom="1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A1:I24"/>
  <sheetViews>
    <sheetView zoomScaleNormal="100" workbookViewId="0">
      <selection activeCell="A10" sqref="A10"/>
    </sheetView>
  </sheetViews>
  <sheetFormatPr defaultColWidth="11.25" defaultRowHeight="15.75" x14ac:dyDescent="0.25"/>
  <cols>
    <col min="1" max="1" width="71.5" style="1" bestFit="1" customWidth="1"/>
    <col min="2" max="2" width="28" style="1" customWidth="1"/>
    <col min="3" max="3" width="34" style="1" customWidth="1"/>
    <col min="4" max="4" width="26.75" style="1" customWidth="1"/>
    <col min="5" max="5" width="23.125" style="1" customWidth="1"/>
    <col min="6" max="6" width="27.125" style="1" customWidth="1"/>
    <col min="7" max="7" width="25.25" style="1" customWidth="1"/>
    <col min="8" max="8" width="19.25" style="1" customWidth="1"/>
    <col min="9" max="16384" width="11.25" style="1"/>
  </cols>
  <sheetData>
    <row r="1" spans="1:9" x14ac:dyDescent="0.25">
      <c r="A1" s="9"/>
      <c r="B1" s="86" t="s">
        <v>561</v>
      </c>
      <c r="C1" s="86"/>
      <c r="D1" s="86"/>
      <c r="E1" s="86"/>
      <c r="F1" s="86"/>
      <c r="G1" s="86"/>
      <c r="H1" s="86"/>
      <c r="I1" s="86"/>
    </row>
    <row r="2" spans="1:9" ht="16.5" customHeight="1" x14ac:dyDescent="0.25">
      <c r="A2" s="10" t="s">
        <v>110</v>
      </c>
      <c r="B2" s="10" t="s">
        <v>111</v>
      </c>
      <c r="C2" s="10" t="s">
        <v>575</v>
      </c>
      <c r="D2" s="10" t="s">
        <v>562</v>
      </c>
      <c r="E2" s="10" t="s">
        <v>576</v>
      </c>
      <c r="F2" s="10" t="s">
        <v>563</v>
      </c>
      <c r="G2" s="10" t="s">
        <v>580</v>
      </c>
      <c r="H2" s="10" t="s">
        <v>112</v>
      </c>
      <c r="I2" s="10" t="s">
        <v>101</v>
      </c>
    </row>
    <row r="3" spans="1:9" ht="16.5" customHeight="1" x14ac:dyDescent="0.25">
      <c r="A3" s="11" t="s">
        <v>392</v>
      </c>
      <c r="B3" s="11" t="s">
        <v>392</v>
      </c>
      <c r="C3" s="11" t="s">
        <v>392</v>
      </c>
      <c r="D3" s="11" t="s">
        <v>392</v>
      </c>
      <c r="E3" s="11" t="s">
        <v>392</v>
      </c>
      <c r="F3" s="11" t="s">
        <v>392</v>
      </c>
      <c r="G3" s="11" t="s">
        <v>392</v>
      </c>
      <c r="H3" s="11" t="s">
        <v>392</v>
      </c>
      <c r="I3" s="11" t="s">
        <v>392</v>
      </c>
    </row>
    <row r="4" spans="1:9" ht="16.5" customHeight="1" x14ac:dyDescent="0.25">
      <c r="A4" s="12" t="s">
        <v>111</v>
      </c>
      <c r="B4" s="9" t="s">
        <v>577</v>
      </c>
      <c r="C4" s="9" t="s">
        <v>577</v>
      </c>
      <c r="D4" s="13" t="s">
        <v>558</v>
      </c>
      <c r="E4" s="17" t="s">
        <v>553</v>
      </c>
      <c r="F4" s="13" t="s">
        <v>553</v>
      </c>
      <c r="G4" s="13" t="s">
        <v>553</v>
      </c>
      <c r="H4" s="13" t="s">
        <v>553</v>
      </c>
      <c r="I4" s="13" t="s">
        <v>101</v>
      </c>
    </row>
    <row r="5" spans="1:9" x14ac:dyDescent="0.25">
      <c r="A5" s="17" t="s">
        <v>575</v>
      </c>
      <c r="B5" s="13" t="s">
        <v>553</v>
      </c>
      <c r="C5" s="17" t="s">
        <v>553</v>
      </c>
      <c r="D5" s="17" t="s">
        <v>553</v>
      </c>
      <c r="E5" s="13" t="s">
        <v>579</v>
      </c>
      <c r="F5" s="13" t="s">
        <v>257</v>
      </c>
      <c r="G5" s="13" t="s">
        <v>257</v>
      </c>
      <c r="H5" s="13" t="s">
        <v>578</v>
      </c>
      <c r="I5" s="9"/>
    </row>
    <row r="6" spans="1:9" x14ac:dyDescent="0.25">
      <c r="A6" s="14" t="s">
        <v>562</v>
      </c>
      <c r="B6" s="9" t="s">
        <v>258</v>
      </c>
      <c r="C6" s="13" t="s">
        <v>578</v>
      </c>
      <c r="D6" s="13" t="s">
        <v>557</v>
      </c>
      <c r="E6" s="13" t="s">
        <v>559</v>
      </c>
      <c r="F6" s="13" t="s">
        <v>578</v>
      </c>
      <c r="G6" s="13" t="s">
        <v>578</v>
      </c>
      <c r="H6" s="13" t="s">
        <v>101</v>
      </c>
      <c r="I6" s="9"/>
    </row>
    <row r="7" spans="1:9" x14ac:dyDescent="0.25">
      <c r="A7" s="17" t="s">
        <v>576</v>
      </c>
      <c r="B7" s="13" t="s">
        <v>101</v>
      </c>
      <c r="C7" s="9" t="s">
        <v>554</v>
      </c>
      <c r="D7" s="9" t="s">
        <v>556</v>
      </c>
      <c r="E7" s="13" t="s">
        <v>560</v>
      </c>
      <c r="F7" s="13" t="s">
        <v>559</v>
      </c>
      <c r="G7" s="13" t="s">
        <v>258</v>
      </c>
      <c r="H7" s="9"/>
      <c r="I7" s="9"/>
    </row>
    <row r="8" spans="1:9" x14ac:dyDescent="0.25">
      <c r="A8" s="9" t="s">
        <v>563</v>
      </c>
      <c r="B8" s="9"/>
      <c r="C8" s="13" t="s">
        <v>101</v>
      </c>
      <c r="D8" s="9" t="s">
        <v>555</v>
      </c>
      <c r="E8" s="13" t="s">
        <v>101</v>
      </c>
      <c r="F8" s="13" t="s">
        <v>560</v>
      </c>
      <c r="G8" s="13" t="s">
        <v>101</v>
      </c>
      <c r="H8" s="9"/>
      <c r="I8" s="9"/>
    </row>
    <row r="9" spans="1:9" x14ac:dyDescent="0.25">
      <c r="A9" s="17" t="s">
        <v>580</v>
      </c>
      <c r="B9" s="9"/>
      <c r="C9" s="9"/>
      <c r="D9" s="13" t="s">
        <v>101</v>
      </c>
      <c r="E9" s="9"/>
      <c r="F9" s="13" t="s">
        <v>258</v>
      </c>
      <c r="G9" s="9"/>
      <c r="H9" s="9"/>
      <c r="I9" s="9"/>
    </row>
    <row r="10" spans="1:9" x14ac:dyDescent="0.25">
      <c r="A10" s="12" t="s">
        <v>112</v>
      </c>
      <c r="B10" s="9"/>
      <c r="C10" s="9"/>
      <c r="D10" s="9"/>
      <c r="E10" s="9"/>
      <c r="F10" s="13" t="s">
        <v>101</v>
      </c>
      <c r="G10" s="9"/>
      <c r="H10" s="9"/>
      <c r="I10" s="9"/>
    </row>
    <row r="11" spans="1:9" x14ac:dyDescent="0.25">
      <c r="A11" s="12" t="s">
        <v>101</v>
      </c>
      <c r="B11" s="9"/>
      <c r="C11" s="9"/>
      <c r="D11" s="9"/>
      <c r="E11" s="9"/>
      <c r="F11" s="9"/>
      <c r="G11" s="9"/>
      <c r="H11" s="9"/>
      <c r="I11" s="9"/>
    </row>
    <row r="12" spans="1:9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x14ac:dyDescent="0.25">
      <c r="A15" s="4"/>
      <c r="B15" s="9"/>
      <c r="C15" s="9"/>
      <c r="D15" s="9"/>
      <c r="E15" s="9"/>
      <c r="F15" s="9"/>
      <c r="G15" s="9"/>
      <c r="H15" s="9"/>
      <c r="I15" s="9"/>
    </row>
    <row r="16" spans="1:9" x14ac:dyDescent="0.25">
      <c r="A16" s="4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15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15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15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15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15"/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15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4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9"/>
    </row>
  </sheetData>
  <sortState ref="H3:H4">
    <sortCondition ref="H3:H4"/>
  </sortState>
  <mergeCells count="1">
    <mergeCell ref="B1:I1"/>
  </mergeCells>
  <pageMargins left="0.75" right="0.75" top="1" bottom="1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A1:A19"/>
  <sheetViews>
    <sheetView zoomScaleNormal="100" workbookViewId="0"/>
  </sheetViews>
  <sheetFormatPr defaultColWidth="11.25" defaultRowHeight="15.75" x14ac:dyDescent="0.25"/>
  <cols>
    <col min="1" max="1" width="39.25" customWidth="1"/>
  </cols>
  <sheetData>
    <row r="1" spans="1:1" x14ac:dyDescent="0.25">
      <c r="A1" s="6" t="s">
        <v>131</v>
      </c>
    </row>
    <row r="2" spans="1:1" x14ac:dyDescent="0.25">
      <c r="A2" s="3" t="s">
        <v>392</v>
      </c>
    </row>
    <row r="3" spans="1:1" x14ac:dyDescent="0.25">
      <c r="A3" s="3" t="s">
        <v>130</v>
      </c>
    </row>
    <row r="4" spans="1:1" x14ac:dyDescent="0.25">
      <c r="A4" s="3" t="s">
        <v>115</v>
      </c>
    </row>
    <row r="5" spans="1:1" x14ac:dyDescent="0.25">
      <c r="A5" s="3" t="s">
        <v>116</v>
      </c>
    </row>
    <row r="6" spans="1:1" x14ac:dyDescent="0.25">
      <c r="A6" s="3" t="s">
        <v>117</v>
      </c>
    </row>
    <row r="7" spans="1:1" x14ac:dyDescent="0.25">
      <c r="A7" s="3" t="s">
        <v>118</v>
      </c>
    </row>
    <row r="8" spans="1:1" x14ac:dyDescent="0.25">
      <c r="A8" s="3" t="s">
        <v>129</v>
      </c>
    </row>
    <row r="9" spans="1:1" x14ac:dyDescent="0.25">
      <c r="A9" s="3" t="s">
        <v>128</v>
      </c>
    </row>
    <row r="10" spans="1:1" x14ac:dyDescent="0.25">
      <c r="A10" s="3" t="s">
        <v>127</v>
      </c>
    </row>
    <row r="11" spans="1:1" x14ac:dyDescent="0.25">
      <c r="A11" s="3" t="s">
        <v>126</v>
      </c>
    </row>
    <row r="12" spans="1:1" x14ac:dyDescent="0.25">
      <c r="A12" s="3" t="s">
        <v>125</v>
      </c>
    </row>
    <row r="13" spans="1:1" x14ac:dyDescent="0.25">
      <c r="A13" s="3" t="s">
        <v>124</v>
      </c>
    </row>
    <row r="14" spans="1:1" x14ac:dyDescent="0.25">
      <c r="A14" s="3" t="s">
        <v>122</v>
      </c>
    </row>
    <row r="15" spans="1:1" x14ac:dyDescent="0.25">
      <c r="A15" s="3" t="s">
        <v>123</v>
      </c>
    </row>
    <row r="16" spans="1:1" x14ac:dyDescent="0.25">
      <c r="A16" s="3" t="s">
        <v>121</v>
      </c>
    </row>
    <row r="17" spans="1:1" x14ac:dyDescent="0.25">
      <c r="A17" s="3" t="s">
        <v>120</v>
      </c>
    </row>
    <row r="18" spans="1:1" x14ac:dyDescent="0.25">
      <c r="A18" s="3" t="s">
        <v>119</v>
      </c>
    </row>
    <row r="19" spans="1:1" x14ac:dyDescent="0.25">
      <c r="A19" s="3" t="s">
        <v>101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A1:A20"/>
  <sheetViews>
    <sheetView zoomScaleNormal="100" workbookViewId="0"/>
  </sheetViews>
  <sheetFormatPr defaultColWidth="11.25" defaultRowHeight="15.75" x14ac:dyDescent="0.25"/>
  <cols>
    <col min="1" max="1" width="15.5" customWidth="1"/>
  </cols>
  <sheetData>
    <row r="1" spans="1:1" x14ac:dyDescent="0.25">
      <c r="A1" s="6" t="s">
        <v>132</v>
      </c>
    </row>
    <row r="2" spans="1:1" x14ac:dyDescent="0.25">
      <c r="A2" s="3" t="s">
        <v>392</v>
      </c>
    </row>
    <row r="3" spans="1:1" x14ac:dyDescent="0.25">
      <c r="A3" s="3" t="s">
        <v>133</v>
      </c>
    </row>
    <row r="4" spans="1:1" x14ac:dyDescent="0.25">
      <c r="A4" s="3" t="s">
        <v>134</v>
      </c>
    </row>
    <row r="5" spans="1:1" x14ac:dyDescent="0.25">
      <c r="A5" s="3" t="s">
        <v>135</v>
      </c>
    </row>
    <row r="6" spans="1:1" x14ac:dyDescent="0.25">
      <c r="A6" s="3" t="s">
        <v>136</v>
      </c>
    </row>
    <row r="7" spans="1:1" x14ac:dyDescent="0.25">
      <c r="A7" s="3" t="s">
        <v>137</v>
      </c>
    </row>
    <row r="8" spans="1:1" x14ac:dyDescent="0.25">
      <c r="A8" s="3" t="s">
        <v>138</v>
      </c>
    </row>
    <row r="9" spans="1:1" x14ac:dyDescent="0.25">
      <c r="A9" s="3" t="s">
        <v>139</v>
      </c>
    </row>
    <row r="10" spans="1:1" x14ac:dyDescent="0.25">
      <c r="A10" s="3" t="s">
        <v>140</v>
      </c>
    </row>
    <row r="11" spans="1:1" x14ac:dyDescent="0.25">
      <c r="A11" s="3" t="s">
        <v>141</v>
      </c>
    </row>
    <row r="12" spans="1:1" x14ac:dyDescent="0.25">
      <c r="A12" s="3" t="s">
        <v>142</v>
      </c>
    </row>
    <row r="13" spans="1:1" x14ac:dyDescent="0.25">
      <c r="A13" s="3" t="s">
        <v>143</v>
      </c>
    </row>
    <row r="14" spans="1:1" x14ac:dyDescent="0.25">
      <c r="A14" s="3" t="s">
        <v>144</v>
      </c>
    </row>
    <row r="15" spans="1:1" x14ac:dyDescent="0.25">
      <c r="A15" s="3" t="s">
        <v>145</v>
      </c>
    </row>
    <row r="16" spans="1:1" x14ac:dyDescent="0.25">
      <c r="A16" s="3" t="s">
        <v>146</v>
      </c>
    </row>
    <row r="17" spans="1:1" x14ac:dyDescent="0.25">
      <c r="A17" s="3" t="s">
        <v>147</v>
      </c>
    </row>
    <row r="18" spans="1:1" x14ac:dyDescent="0.25">
      <c r="A18" s="3" t="s">
        <v>148</v>
      </c>
    </row>
    <row r="19" spans="1:1" x14ac:dyDescent="0.25">
      <c r="A19" s="3" t="s">
        <v>149</v>
      </c>
    </row>
    <row r="20" spans="1:1" x14ac:dyDescent="0.25">
      <c r="A20" s="3" t="s">
        <v>150</v>
      </c>
    </row>
  </sheetData>
  <pageMargins left="0.75" right="0.75" top="1" bottom="1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A1:C21"/>
  <sheetViews>
    <sheetView zoomScaleNormal="100" workbookViewId="0">
      <selection activeCell="A8" sqref="A8"/>
    </sheetView>
  </sheetViews>
  <sheetFormatPr defaultColWidth="11.25" defaultRowHeight="15.75" x14ac:dyDescent="0.25"/>
  <cols>
    <col min="1" max="1" width="83.75" customWidth="1"/>
    <col min="3" max="3" width="14.25" customWidth="1"/>
  </cols>
  <sheetData>
    <row r="1" spans="1:3" x14ac:dyDescent="0.25">
      <c r="A1" s="6" t="s">
        <v>251</v>
      </c>
      <c r="B1" s="16"/>
      <c r="C1" s="6" t="s">
        <v>260</v>
      </c>
    </row>
    <row r="2" spans="1:3" x14ac:dyDescent="0.25">
      <c r="A2" s="3" t="s">
        <v>392</v>
      </c>
      <c r="B2" s="3"/>
      <c r="C2" s="3" t="s">
        <v>392</v>
      </c>
    </row>
    <row r="3" spans="1:3" x14ac:dyDescent="0.25">
      <c r="A3" s="3" t="s">
        <v>258</v>
      </c>
      <c r="B3" s="3"/>
      <c r="C3" s="3" t="s">
        <v>261</v>
      </c>
    </row>
    <row r="4" spans="1:3" x14ac:dyDescent="0.25">
      <c r="A4" s="3" t="s">
        <v>252</v>
      </c>
      <c r="B4" s="3"/>
      <c r="C4" s="3" t="s">
        <v>262</v>
      </c>
    </row>
    <row r="5" spans="1:3" x14ac:dyDescent="0.25">
      <c r="A5" s="3" t="s">
        <v>253</v>
      </c>
      <c r="B5" s="3"/>
      <c r="C5" s="3" t="s">
        <v>263</v>
      </c>
    </row>
    <row r="6" spans="1:3" x14ac:dyDescent="0.25">
      <c r="A6" s="3" t="s">
        <v>254</v>
      </c>
      <c r="B6" s="3"/>
      <c r="C6" s="3"/>
    </row>
    <row r="7" spans="1:3" x14ac:dyDescent="0.25">
      <c r="A7" s="3" t="s">
        <v>582</v>
      </c>
      <c r="B7" s="3"/>
      <c r="C7" s="3"/>
    </row>
    <row r="8" spans="1:3" x14ac:dyDescent="0.25">
      <c r="A8" s="3" t="s">
        <v>553</v>
      </c>
      <c r="B8" s="3"/>
      <c r="C8" s="3"/>
    </row>
    <row r="9" spans="1:3" x14ac:dyDescent="0.25">
      <c r="A9" s="3" t="s">
        <v>257</v>
      </c>
      <c r="B9" s="3"/>
      <c r="C9" s="3"/>
    </row>
    <row r="10" spans="1:3" x14ac:dyDescent="0.25">
      <c r="A10" s="3" t="s">
        <v>581</v>
      </c>
      <c r="B10" s="3"/>
      <c r="C10" s="3"/>
    </row>
    <row r="11" spans="1:3" x14ac:dyDescent="0.25">
      <c r="A11" s="3" t="s">
        <v>583</v>
      </c>
      <c r="B11" s="3"/>
      <c r="C11" s="3"/>
    </row>
    <row r="12" spans="1:3" x14ac:dyDescent="0.25">
      <c r="A12" s="3" t="s">
        <v>584</v>
      </c>
      <c r="B12" s="3"/>
      <c r="C12" s="3"/>
    </row>
    <row r="13" spans="1:3" x14ac:dyDescent="0.25">
      <c r="A13" s="3" t="s">
        <v>573</v>
      </c>
      <c r="B13" s="3"/>
      <c r="C13" s="3"/>
    </row>
    <row r="14" spans="1:3" x14ac:dyDescent="0.25">
      <c r="A14" s="3" t="s">
        <v>571</v>
      </c>
      <c r="B14" s="3"/>
      <c r="C14" s="3"/>
    </row>
    <row r="15" spans="1:3" x14ac:dyDescent="0.25">
      <c r="A15" s="3" t="s">
        <v>572</v>
      </c>
      <c r="B15" s="3"/>
      <c r="C15" s="3"/>
    </row>
    <row r="16" spans="1:3" x14ac:dyDescent="0.25">
      <c r="A16" s="3" t="s">
        <v>585</v>
      </c>
      <c r="B16" s="3"/>
      <c r="C16" s="3"/>
    </row>
    <row r="17" spans="1:3" x14ac:dyDescent="0.25">
      <c r="A17" s="3" t="s">
        <v>255</v>
      </c>
      <c r="B17" s="3"/>
      <c r="C17" s="3"/>
    </row>
    <row r="18" spans="1:3" x14ac:dyDescent="0.25">
      <c r="A18" s="3" t="s">
        <v>574</v>
      </c>
      <c r="B18" s="3"/>
      <c r="C18" s="3"/>
    </row>
    <row r="19" spans="1:3" x14ac:dyDescent="0.25">
      <c r="A19" s="3" t="s">
        <v>256</v>
      </c>
      <c r="B19" s="3"/>
      <c r="C19" s="3"/>
    </row>
    <row r="20" spans="1:3" x14ac:dyDescent="0.25">
      <c r="A20" s="3" t="s">
        <v>259</v>
      </c>
      <c r="B20" s="3"/>
      <c r="C20" s="3"/>
    </row>
    <row r="21" spans="1:3" x14ac:dyDescent="0.25">
      <c r="A21" s="3" t="s">
        <v>101</v>
      </c>
      <c r="B21" s="3"/>
      <c r="C21" s="3"/>
    </row>
  </sheetData>
  <pageMargins left="0.75" right="0.75" top="1" bottom="1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A1:C9"/>
  <sheetViews>
    <sheetView zoomScaleNormal="100" workbookViewId="0">
      <selection activeCell="A6" sqref="A6"/>
    </sheetView>
  </sheetViews>
  <sheetFormatPr defaultColWidth="11.25" defaultRowHeight="15.75" x14ac:dyDescent="0.25"/>
  <cols>
    <col min="1" max="1" width="32.125" customWidth="1"/>
    <col min="3" max="3" width="24.25" bestFit="1" customWidth="1"/>
  </cols>
  <sheetData>
    <row r="1" spans="1:3" x14ac:dyDescent="0.25">
      <c r="A1" s="6" t="s">
        <v>594</v>
      </c>
      <c r="B1" s="6"/>
      <c r="C1" s="6" t="s">
        <v>264</v>
      </c>
    </row>
    <row r="2" spans="1:3" x14ac:dyDescent="0.25">
      <c r="A2" s="3" t="s">
        <v>392</v>
      </c>
      <c r="B2" s="3"/>
      <c r="C2" s="3" t="s">
        <v>392</v>
      </c>
    </row>
    <row r="3" spans="1:3" x14ac:dyDescent="0.25">
      <c r="A3" s="3" t="s">
        <v>248</v>
      </c>
      <c r="B3" s="3"/>
      <c r="C3" s="3" t="s">
        <v>268</v>
      </c>
    </row>
    <row r="4" spans="1:3" x14ac:dyDescent="0.25">
      <c r="A4" s="3" t="s">
        <v>249</v>
      </c>
      <c r="B4" s="3"/>
      <c r="C4" s="3" t="s">
        <v>266</v>
      </c>
    </row>
    <row r="5" spans="1:3" x14ac:dyDescent="0.25">
      <c r="A5" s="3" t="s">
        <v>250</v>
      </c>
      <c r="B5" s="3"/>
      <c r="C5" s="3" t="s">
        <v>267</v>
      </c>
    </row>
    <row r="6" spans="1:3" x14ac:dyDescent="0.25">
      <c r="A6" s="3" t="s">
        <v>559</v>
      </c>
      <c r="B6" s="3"/>
      <c r="C6" s="3" t="s">
        <v>269</v>
      </c>
    </row>
    <row r="7" spans="1:3" x14ac:dyDescent="0.25">
      <c r="A7" s="3" t="s">
        <v>564</v>
      </c>
      <c r="B7" s="3"/>
      <c r="C7" s="3" t="s">
        <v>270</v>
      </c>
    </row>
    <row r="8" spans="1:3" x14ac:dyDescent="0.25">
      <c r="A8" s="3"/>
      <c r="B8" s="3"/>
      <c r="C8" s="3" t="s">
        <v>271</v>
      </c>
    </row>
    <row r="9" spans="1:3" x14ac:dyDescent="0.25">
      <c r="A9" s="3"/>
      <c r="B9" s="3"/>
      <c r="C9" s="3" t="s">
        <v>265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18</vt:i4>
      </vt:variant>
    </vt:vector>
  </HeadingPairs>
  <TitlesOfParts>
    <vt:vector size="20" baseType="lpstr">
      <vt:lpstr>cumulativo</vt:lpstr>
      <vt:lpstr>singolo</vt:lpstr>
      <vt:lpstr>Adattamento_innovazione</vt:lpstr>
      <vt:lpstr>Adozione_innovazione</vt:lpstr>
      <vt:lpstr>Altro</vt:lpstr>
      <vt:lpstr>cumulativo!Area_stampa</vt:lpstr>
      <vt:lpstr>singolo!Area_stampa</vt:lpstr>
      <vt:lpstr>Conoscenza</vt:lpstr>
      <vt:lpstr>Coordinamento_animazione</vt:lpstr>
      <vt:lpstr>Divulgazione_altre_aziende</vt:lpstr>
      <vt:lpstr>Divulgazione_RRN_PEIAgri</vt:lpstr>
      <vt:lpstr>Efficienza_mercati</vt:lpstr>
      <vt:lpstr>Gestione_risorse_naturali</vt:lpstr>
      <vt:lpstr>Monitoraggio</vt:lpstr>
      <vt:lpstr>Offerta_a_costi_decrescenti</vt:lpstr>
      <vt:lpstr>Preparatorie</vt:lpstr>
      <vt:lpstr>Protezione_da_malattie</vt:lpstr>
      <vt:lpstr>Salute_nutrizione</vt:lpstr>
      <vt:lpstr>Sviluppo_aree_rurali</vt:lpstr>
      <vt:lpstr>Sviluppo_prodotti_processi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Sara Ioghà</cp:lastModifiedBy>
  <cp:lastPrinted>2022-03-24T13:24:16Z</cp:lastPrinted>
  <dcterms:created xsi:type="dcterms:W3CDTF">2017-01-27T08:35:35Z</dcterms:created>
  <dcterms:modified xsi:type="dcterms:W3CDTF">2023-05-31T07:24:39Z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18c1f310-0024-4b25-b26b-c9e40a089d18</vt:lpwstr>
  </property>
</Properties>
</file>